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1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1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1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>제빵실, 조리실 조명 교체 및 신설포함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 난방기</t>
        </is>
      </c>
      <c r="C20" s="50" t="inlineStr">
        <is>
          <t>4WAY 1EA 이전설치(펌프다운), 1WAY 신규설치</t>
        </is>
      </c>
      <c r="D20" s="6" t="inlineStr">
        <is>
          <t>1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56" customHeight="1" s="27">
      <c r="A22" s="6" t="n">
        <v>6</v>
      </c>
      <c r="B22" s="50" t="inlineStr">
        <is>
          <t>방수, 배수, 배관</t>
        </is>
      </c>
      <c r="C22" s="50" t="inlineStr">
        <is>
          <t>방수, 바닥 배수배관, 개수대 수전설비 (SUS트렌치 120*1000 2개소 설치)</t>
        </is>
      </c>
      <c r="D22" s="6" t="inlineStr">
        <is>
          <t>1</t>
        </is>
      </c>
      <c r="E22" s="6" t="n">
        <v>1</v>
      </c>
      <c r="F22" s="36" t="n">
        <v>2150000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1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1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100L 저장식 온수기 교체</t>
        </is>
      </c>
      <c r="D27" s="3" t="inlineStr">
        <is>
          <t>1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호스릴 2개소 설치</t>
        </is>
      </c>
      <c r="D28" s="3" t="inlineStr">
        <is>
          <t>1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11</v>
      </c>
      <c r="B29" s="51" t="inlineStr">
        <is>
          <t>전동바텐</t>
        </is>
      </c>
      <c r="C29" s="51" t="inlineStr">
        <is>
          <t>조리실 전동바텐 신설(3400*1500기성품)설치비 포함</t>
        </is>
      </c>
      <c r="D29" s="3" t="inlineStr">
        <is>
          <t>1</t>
        </is>
      </c>
      <c r="E29" s="3" t="n">
        <v>1</v>
      </c>
      <c r="F29" s="35" t="n">
        <v>1300000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 조리실 지정집기(추가항목 포함)</t>
        </is>
      </c>
      <c r="C31" s="51" t="inlineStr">
        <is>
          <t>현시설 위치 1:1 맞춤 집기 교체</t>
        </is>
      </c>
      <c r="D31" s="3" t="inlineStr">
        <is>
          <t>1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붙박이장(추가항목)</t>
        </is>
      </c>
      <c r="C32" s="51" t="inlineStr">
        <is>
          <t>홈바형 W1800</t>
        </is>
      </c>
      <c r="D32" s="3" t="inlineStr">
        <is>
          <t>식</t>
        </is>
      </c>
      <c r="E32" s="3" t="n">
        <v>1</v>
      </c>
      <c r="F32" s="35" t="n">
        <v>1320000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폐기물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14</v>
      </c>
      <c r="B34" s="51" t="inlineStr">
        <is>
          <t>공사폐기물</t>
        </is>
      </c>
      <c r="C34" s="51" t="inlineStr">
        <is>
          <t>공사폐기물 처리비</t>
        </is>
      </c>
      <c r="D34" s="3" t="inlineStr">
        <is>
          <t>TON</t>
        </is>
      </c>
      <c r="E34" s="3" t="n">
        <v>3</v>
      </c>
      <c r="F34" s="35" t="n">
        <v>350000</v>
      </c>
      <c r="G34" s="35">
        <f>E34*F34</f>
        <v/>
      </c>
      <c r="H34" s="35" t="n">
        <v>0</v>
      </c>
      <c r="I34" s="5" t="n"/>
    </row>
    <row r="35">
      <c r="A35" s="25" t="inlineStr">
        <is>
          <t>소 계 (품목 합계)</t>
        </is>
      </c>
      <c r="B35" s="37" t="n"/>
      <c r="C35" s="37" t="n"/>
      <c r="D35" s="38" t="n"/>
      <c r="E35" s="12">
        <f>SUM(E11:E34)</f>
        <v/>
      </c>
      <c r="F35" s="13" t="n"/>
      <c r="G35" s="14">
        <f>SUM(G11:G34)</f>
        <v/>
      </c>
      <c r="H35" s="39">
        <f>SUM(H11:H34)</f>
        <v/>
      </c>
      <c r="I35" s="12" t="inlineStr">
        <is>
          <t>부가세 별도</t>
        </is>
      </c>
    </row>
    <row r="36">
      <c r="A36" s="25" t="inlineStr">
        <is>
          <t>공과잡비 (10%)</t>
        </is>
      </c>
      <c r="B36" s="37" t="n"/>
      <c r="C36" s="37" t="n"/>
      <c r="D36" s="38" t="n"/>
      <c r="E36" s="16" t="n"/>
      <c r="F36" s="16" t="n"/>
      <c r="G36" s="17">
        <f>G35*0.1</f>
        <v/>
      </c>
      <c r="H36" s="18" t="n"/>
      <c r="I36" s="19" t="n"/>
    </row>
    <row r="37">
      <c r="A37" s="25" t="inlineStr">
        <is>
          <t>부가세 (10%)</t>
        </is>
      </c>
      <c r="B37" s="37" t="n"/>
      <c r="C37" s="37" t="n"/>
      <c r="D37" s="38" t="n"/>
      <c r="E37" s="16" t="n"/>
      <c r="F37" s="16" t="n"/>
      <c r="G37" s="17">
        <f>G35*0.1</f>
        <v/>
      </c>
      <c r="H37" s="18" t="n"/>
      <c r="I37" s="19" t="n"/>
    </row>
    <row r="38">
      <c r="A38" s="25" t="inlineStr">
        <is>
          <t>총 합 계 금 액 (TOTAL AMOUNT)</t>
        </is>
      </c>
      <c r="B38" s="37" t="n"/>
      <c r="C38" s="37" t="n"/>
      <c r="D38" s="38" t="n"/>
      <c r="E38" s="16" t="n"/>
      <c r="F38" s="16" t="n"/>
      <c r="G38" s="20">
        <f>G35+G36+G37</f>
        <v/>
      </c>
      <c r="H38" s="21">
        <f>SUM(H11:H34)</f>
        <v/>
      </c>
      <c r="I38" s="22" t="inlineStr">
        <is>
          <t>부가세 별도</t>
        </is>
      </c>
    </row>
    <row r="39"/>
    <row r="40">
      <c r="A40" s="29" t="inlineStr">
        <is>
          <t>■ 기 타 사 항 및 특 기 사 항</t>
        </is>
      </c>
    </row>
    <row r="41" ht="32" customHeight="1" s="27">
      <c r="A4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1" s="40" t="n"/>
      <c r="C41" s="40" t="n"/>
      <c r="D41" s="40" t="n"/>
      <c r="E41" s="40" t="n"/>
      <c r="F41" s="40" t="n"/>
      <c r="G41" s="40" t="n"/>
      <c r="H41" s="40" t="n"/>
      <c r="I41" s="41" t="n"/>
    </row>
    <row r="42" ht="32" customHeight="1" s="27">
      <c r="A42" s="42" t="n"/>
      <c r="I42" s="43" t="n"/>
    </row>
    <row r="43" ht="32" customHeight="1" s="27">
      <c r="A43" s="44" t="n"/>
      <c r="B43" s="45" t="n"/>
      <c r="C43" s="45" t="n"/>
      <c r="D43" s="45" t="n"/>
      <c r="E43" s="45" t="n"/>
      <c r="F43" s="45" t="n"/>
      <c r="G43" s="45" t="n"/>
      <c r="H43" s="45" t="n"/>
      <c r="I43" s="46" t="n"/>
    </row>
    <row r="44"/>
    <row r="45"/>
    <row r="46"/>
  </sheetData>
  <mergeCells count="28">
    <mergeCell ref="E3:I3"/>
    <mergeCell ref="A25:I25"/>
    <mergeCell ref="B5:D5"/>
    <mergeCell ref="A19:I19"/>
    <mergeCell ref="F7:I7"/>
    <mergeCell ref="A35:D35"/>
    <mergeCell ref="A41:I43"/>
    <mergeCell ref="A13:I13"/>
    <mergeCell ref="B4:D4"/>
    <mergeCell ref="A38:D38"/>
    <mergeCell ref="A40:I40"/>
    <mergeCell ref="F5:I5"/>
    <mergeCell ref="B7:D7"/>
    <mergeCell ref="A21:I21"/>
    <mergeCell ref="A30:I30"/>
    <mergeCell ref="A15:I15"/>
    <mergeCell ref="A37:D37"/>
    <mergeCell ref="B3:D3"/>
    <mergeCell ref="A33:I33"/>
    <mergeCell ref="A11:I11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2026-08-04T05:49:02Z</dcterms:modified>
  <cp:lastModifiedBy>영호 이</cp:lastModifiedBy>
  <cp:lastPrinted>2026-06-01T08:03:26Z</cp:lastPrinted>
</cp:coreProperties>
</file>