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혜강빌딩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이경화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수장공사</t>
        </is>
      </c>
      <c r="C12" s="11" t="inlineStr">
        <is>
          <t>철거</t>
        </is>
      </c>
      <c r="D12" s="6" t="inlineStr">
        <is>
          <t>1</t>
        </is>
      </c>
      <c r="E12" s="6" t="n">
        <v>60</v>
      </c>
      <c r="F12" s="36" t="n">
        <v>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수장공사</t>
        </is>
      </c>
      <c r="C13" s="10" t="inlineStr">
        <is>
          <t>목공</t>
        </is>
      </c>
      <c r="D13" s="3" t="inlineStr">
        <is>
          <t>1</t>
        </is>
      </c>
      <c r="E13" s="3" t="n">
        <v>3</v>
      </c>
      <c r="F13" s="35" t="n">
        <v>960000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</t>
        </is>
      </c>
      <c r="C15" s="10" t="inlineStr">
        <is>
          <t>데코타일</t>
        </is>
      </c>
      <c r="D15" s="3" t="inlineStr">
        <is>
          <t>1</t>
        </is>
      </c>
      <c r="E15" s="3" t="n">
        <v>36</v>
      </c>
      <c r="F15" s="35" t="n">
        <v>28000</v>
      </c>
      <c r="G15" s="35">
        <f>E15*F15</f>
        <v/>
      </c>
      <c r="H15" s="35" t="n">
        <v>0</v>
      </c>
      <c r="I15" s="5" t="n"/>
    </row>
    <row r="16" ht="28" customHeight="1" s="27">
      <c r="A16" s="25" t="inlineStr">
        <is>
          <t>소 계 (품목 합계)</t>
        </is>
      </c>
      <c r="B16" s="37" t="n"/>
      <c r="C16" s="37" t="n"/>
      <c r="D16" s="38" t="n"/>
      <c r="E16" s="12">
        <f>SUM(E11:E15)</f>
        <v/>
      </c>
      <c r="F16" s="13" t="n"/>
      <c r="G16" s="14">
        <f>SUM(G11:G15)</f>
        <v/>
      </c>
      <c r="H16" s="39">
        <f>SUM(H11:H15)</f>
        <v/>
      </c>
      <c r="I16" s="12" t="inlineStr">
        <is>
          <t>부가세 별도</t>
        </is>
      </c>
    </row>
    <row r="17" ht="28" customHeight="1" s="27">
      <c r="A17" s="25" t="inlineStr">
        <is>
          <t>공과잡비 (5%)</t>
        </is>
      </c>
      <c r="B17" s="37" t="n"/>
      <c r="C17" s="37" t="n"/>
      <c r="D17" s="38" t="n"/>
      <c r="E17" s="16" t="n"/>
      <c r="F17" s="16" t="n"/>
      <c r="G17" s="17">
        <f>G16*0.05</f>
        <v/>
      </c>
      <c r="H17" s="18" t="n"/>
      <c r="I17" s="19" t="n"/>
    </row>
    <row r="18" ht="28" customHeight="1" s="27">
      <c r="A18" s="25" t="inlineStr">
        <is>
          <t>기업이윤 (10%)</t>
        </is>
      </c>
      <c r="B18" s="37" t="n"/>
      <c r="C18" s="37" t="n"/>
      <c r="D18" s="38" t="n"/>
      <c r="E18" s="16" t="n"/>
      <c r="F18" s="16" t="n"/>
      <c r="G18" s="17">
        <f>G16*0.1</f>
        <v/>
      </c>
      <c r="H18" s="18" t="n"/>
      <c r="I18" s="19" t="n"/>
    </row>
    <row r="19" ht="28" customHeight="1" s="27">
      <c r="A19" s="25" t="inlineStr">
        <is>
          <t>총 합 계 금 액 (TOTAL AMOUNT)</t>
        </is>
      </c>
      <c r="B19" s="37" t="n"/>
      <c r="C19" s="37" t="n"/>
      <c r="D19" s="38" t="n"/>
      <c r="E19" s="16" t="n"/>
      <c r="F19" s="16" t="n"/>
      <c r="G19" s="20">
        <f>G16+G17+G18</f>
        <v/>
      </c>
      <c r="H19" s="21">
        <f>SUM(H11:H15)</f>
        <v/>
      </c>
      <c r="I19" s="22" t="inlineStr">
        <is>
          <t>부가세 별도</t>
        </is>
      </c>
    </row>
    <row r="20" ht="28" customHeight="1" s="27"/>
    <row r="21" ht="28" customHeight="1" s="27">
      <c r="A21" s="29" t="inlineStr">
        <is>
          <t>■ 기 타 사 항 및 특 기 사 항</t>
        </is>
      </c>
    </row>
    <row r="22" ht="32" customHeight="1" s="27">
      <c r="A2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2" s="40" t="n"/>
      <c r="C22" s="40" t="n"/>
      <c r="D22" s="40" t="n"/>
      <c r="E22" s="40" t="n"/>
      <c r="F22" s="40" t="n"/>
      <c r="G22" s="40" t="n"/>
      <c r="H22" s="40" t="n"/>
      <c r="I22" s="41" t="n"/>
    </row>
    <row r="23" ht="32" customHeight="1" s="27">
      <c r="A23" s="42" t="n"/>
      <c r="I23" s="43" t="n"/>
    </row>
    <row r="24" ht="32" customHeight="1" s="27">
      <c r="A24" s="44" t="n"/>
      <c r="B24" s="45" t="n"/>
      <c r="C24" s="45" t="n"/>
      <c r="D24" s="45" t="n"/>
      <c r="E24" s="45" t="n"/>
      <c r="F24" s="45" t="n"/>
      <c r="G24" s="45" t="n"/>
      <c r="H24" s="45" t="n"/>
      <c r="I24" s="46" t="n"/>
    </row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B4:D4"/>
    <mergeCell ref="A22:I24"/>
    <mergeCell ref="A16:D16"/>
    <mergeCell ref="A19:D19"/>
    <mergeCell ref="F5:I5"/>
    <mergeCell ref="B7:D7"/>
    <mergeCell ref="A21:I21"/>
    <mergeCell ref="B3:D3"/>
    <mergeCell ref="A18:D18"/>
    <mergeCell ref="A11:I11"/>
    <mergeCell ref="F8:I8"/>
    <mergeCell ref="F4:I4"/>
    <mergeCell ref="A14:I14"/>
    <mergeCell ref="A1:I1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15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2026-07-07T03:12:02Z</dcterms:modified>
  <cp:lastModifiedBy>영호 이</cp:lastModifiedBy>
  <cp:lastPrinted>2026-06-01T08:03:26Z</cp:lastPrinted>
</cp:coreProperties>
</file>