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강산건축디자인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강산건축디자인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2026-06-05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6" t="n">
        <v>1</v>
      </c>
      <c r="B11" s="6" t="inlineStr">
        <is>
          <t>철거공사</t>
        </is>
      </c>
      <c r="C11" s="11" t="inlineStr">
        <is>
          <t>철거공사</t>
        </is>
      </c>
      <c r="D11" s="6" t="inlineStr">
        <is>
          <t>식</t>
        </is>
      </c>
      <c r="E11" s="6" t="n">
        <v>1</v>
      </c>
      <c r="F11" s="36" t="n">
        <v>1000000</v>
      </c>
      <c r="G11" s="36">
        <f>E11*F11</f>
        <v/>
      </c>
      <c r="H11" s="36" t="n">
        <v>0</v>
      </c>
      <c r="I11" s="8" t="n"/>
    </row>
    <row r="12" ht="28" customHeight="1" s="27">
      <c r="A12" s="3" t="n">
        <v>2</v>
      </c>
      <c r="B12" s="3" t="inlineStr">
        <is>
          <t>가설공사</t>
        </is>
      </c>
      <c r="C12" s="10" t="inlineStr">
        <is>
          <t>목공공사</t>
        </is>
      </c>
      <c r="D12" s="3" t="inlineStr">
        <is>
          <t>식</t>
        </is>
      </c>
      <c r="E12" s="3" t="n">
        <v>1</v>
      </c>
      <c r="F12" s="35" t="n">
        <v>3000000</v>
      </c>
      <c r="G12" s="35">
        <f>E12*F12</f>
        <v/>
      </c>
      <c r="H12" s="35" t="n">
        <v>0</v>
      </c>
      <c r="I12" s="5" t="n"/>
    </row>
    <row r="13" ht="28" customHeight="1" s="27">
      <c r="A13" s="6" t="n">
        <v>3</v>
      </c>
      <c r="B13" s="6" t="inlineStr"/>
      <c r="C13" s="11" t="inlineStr">
        <is>
          <t>도어공사</t>
        </is>
      </c>
      <c r="D13" s="6" t="inlineStr">
        <is>
          <t>set</t>
        </is>
      </c>
      <c r="E13" s="6" t="n">
        <v>5</v>
      </c>
      <c r="F13" s="36" t="n">
        <v>350000</v>
      </c>
      <c r="G13" s="36">
        <f>E13*F13</f>
        <v/>
      </c>
      <c r="H13" s="36" t="n">
        <v>0</v>
      </c>
      <c r="I13" s="8" t="n"/>
    </row>
    <row r="14" ht="28" customHeight="1" s="27">
      <c r="A14" s="3" t="n">
        <v>4</v>
      </c>
      <c r="B14" s="3" t="inlineStr"/>
      <c r="C14" s="10" t="inlineStr">
        <is>
          <t>샷시공사</t>
        </is>
      </c>
      <c r="D14" s="3" t="inlineStr">
        <is>
          <t>1</t>
        </is>
      </c>
      <c r="E14" s="3" t="n">
        <v>1</v>
      </c>
      <c r="F14" s="35" t="n">
        <v>6500000</v>
      </c>
      <c r="G14" s="35">
        <f>E14*F14</f>
        <v/>
      </c>
      <c r="H14" s="35" t="n">
        <v>0</v>
      </c>
      <c r="I14" s="5" t="n"/>
    </row>
    <row r="15" ht="28" customHeight="1" s="27">
      <c r="A15" s="6" t="n">
        <v>5</v>
      </c>
      <c r="B15" s="6" t="inlineStr">
        <is>
          <t>전기공사</t>
        </is>
      </c>
      <c r="C15" s="11" t="inlineStr">
        <is>
          <t>전기공사</t>
        </is>
      </c>
      <c r="D15" s="6" t="inlineStr">
        <is>
          <t>식</t>
        </is>
      </c>
      <c r="E15" s="6" t="n">
        <v>1</v>
      </c>
      <c r="F15" s="36" t="n">
        <v>2000000</v>
      </c>
      <c r="G15" s="36">
        <f>E15*F15</f>
        <v/>
      </c>
      <c r="H15" s="36" t="n">
        <v>0</v>
      </c>
      <c r="I15" s="8" t="n"/>
    </row>
    <row r="16" ht="28" customHeight="1" s="27">
      <c r="A16" s="3" t="n">
        <v>6</v>
      </c>
      <c r="B16" s="3" t="inlineStr"/>
      <c r="C16" s="10" t="inlineStr">
        <is>
          <t>조명공사</t>
        </is>
      </c>
      <c r="D16" s="3" t="inlineStr">
        <is>
          <t>식</t>
        </is>
      </c>
      <c r="E16" s="3" t="n">
        <v>1</v>
      </c>
      <c r="F16" s="35" t="n">
        <v>1500000</v>
      </c>
      <c r="G16" s="35">
        <f>E16*F16</f>
        <v/>
      </c>
      <c r="H16" s="35" t="n">
        <v>0</v>
      </c>
      <c r="I16" s="5" t="n"/>
    </row>
    <row r="17" ht="28" customHeight="1" s="27">
      <c r="A17" s="6" t="n">
        <v>7</v>
      </c>
      <c r="B17" s="6" t="inlineStr">
        <is>
          <t>기타공사</t>
        </is>
      </c>
      <c r="C17" s="11" t="inlineStr">
        <is>
          <t>입주청소</t>
        </is>
      </c>
      <c r="D17" s="6" t="inlineStr">
        <is>
          <t>식</t>
        </is>
      </c>
      <c r="E17" s="6" t="n">
        <v>1</v>
      </c>
      <c r="F17" s="36" t="n">
        <v>300000</v>
      </c>
      <c r="G17" s="36">
        <f>E17*F17</f>
        <v/>
      </c>
      <c r="H17" s="36" t="n">
        <v>0</v>
      </c>
      <c r="I17" s="8" t="n"/>
    </row>
    <row r="18" ht="28" customHeight="1" s="27">
      <c r="A18" s="3" t="n">
        <v>8</v>
      </c>
      <c r="B18" s="3" t="inlineStr"/>
      <c r="C18" s="10" t="inlineStr">
        <is>
          <t>폐기물처리비</t>
        </is>
      </c>
      <c r="D18" s="3" t="inlineStr">
        <is>
          <t>식</t>
        </is>
      </c>
      <c r="E18" s="3" t="n">
        <v>1</v>
      </c>
      <c r="F18" s="35" t="n">
        <v>700000</v>
      </c>
      <c r="G18" s="35">
        <f>E18*F18</f>
        <v/>
      </c>
      <c r="H18" s="35" t="n">
        <v>0</v>
      </c>
      <c r="I18" s="5" t="n"/>
    </row>
    <row r="19" ht="28" customHeight="1" s="27">
      <c r="A19" s="6" t="n">
        <v>9</v>
      </c>
      <c r="B19" s="6" t="inlineStr">
        <is>
          <t>바닥공사</t>
        </is>
      </c>
      <c r="C19" s="11" t="inlineStr">
        <is>
          <t>바닥공사</t>
        </is>
      </c>
      <c r="D19" s="6" t="inlineStr">
        <is>
          <t>식</t>
        </is>
      </c>
      <c r="E19" s="6" t="n">
        <v>1</v>
      </c>
      <c r="F19" s="36" t="n">
        <v>1650000</v>
      </c>
      <c r="G19" s="36">
        <f>E19*F19</f>
        <v/>
      </c>
      <c r="H19" s="36" t="n">
        <v>0</v>
      </c>
      <c r="I19" s="8" t="n"/>
    </row>
    <row r="20" ht="28" customHeight="1" s="27">
      <c r="A20" s="3" t="n">
        <v>10</v>
      </c>
      <c r="B20" s="3" t="inlineStr">
        <is>
          <t>도장공사</t>
        </is>
      </c>
      <c r="C20" s="10" t="inlineStr">
        <is>
          <t>페인트공사</t>
        </is>
      </c>
      <c r="D20" s="3" t="inlineStr">
        <is>
          <t>식</t>
        </is>
      </c>
      <c r="E20" s="3" t="n">
        <v>1</v>
      </c>
      <c r="F20" s="35" t="n">
        <v>6200000</v>
      </c>
      <c r="G20" s="35">
        <f>E20*F20</f>
        <v/>
      </c>
      <c r="H20" s="35" t="n">
        <v>0</v>
      </c>
      <c r="I20" s="5" t="n"/>
    </row>
    <row r="21" ht="28" customHeight="1" s="27">
      <c r="A21" s="6" t="n">
        <v>11</v>
      </c>
      <c r="B21" s="6" t="inlineStr">
        <is>
          <t>1</t>
        </is>
      </c>
      <c r="C21" s="11" t="inlineStr">
        <is>
          <t>2</t>
        </is>
      </c>
      <c r="D21" s="6" t="inlineStr"/>
      <c r="E21" s="6" t="n">
        <v>0</v>
      </c>
      <c r="F21" s="36" t="n">
        <v>0</v>
      </c>
      <c r="G21" s="36">
        <f>E21*F21</f>
        <v/>
      </c>
      <c r="H21" s="36" t="n">
        <v>0</v>
      </c>
      <c r="I21" s="8" t="n"/>
    </row>
    <row r="22" ht="28" customHeight="1" s="27">
      <c r="A22" s="3" t="n">
        <v>12</v>
      </c>
      <c r="B22" s="3" t="inlineStr">
        <is>
          <t>3</t>
        </is>
      </c>
      <c r="C22" s="10" t="inlineStr">
        <is>
          <t>4</t>
        </is>
      </c>
      <c r="D22" s="3" t="inlineStr"/>
      <c r="E22" s="3" t="n">
        <v>0</v>
      </c>
      <c r="F22" s="35" t="n">
        <v>0</v>
      </c>
      <c r="G22" s="35">
        <f>E22*F22</f>
        <v/>
      </c>
      <c r="H22" s="35" t="n">
        <v>0</v>
      </c>
      <c r="I22" s="5" t="n"/>
    </row>
    <row r="23" ht="28" customHeight="1" s="27">
      <c r="A23" s="6" t="n">
        <v>13</v>
      </c>
      <c r="B23" s="6" t="inlineStr">
        <is>
          <t>5</t>
        </is>
      </c>
      <c r="C23" s="11" t="inlineStr">
        <is>
          <t>6</t>
        </is>
      </c>
      <c r="D23" s="6" t="inlineStr"/>
      <c r="E23" s="6" t="n">
        <v>0</v>
      </c>
      <c r="F23" s="36" t="n">
        <v>0</v>
      </c>
      <c r="G23" s="36">
        <f>E23*F23</f>
        <v/>
      </c>
      <c r="H23" s="36" t="n">
        <v>0</v>
      </c>
      <c r="I23" s="8" t="n"/>
    </row>
    <row r="24" ht="28" customHeight="1" s="27">
      <c r="A24" s="3" t="n">
        <v>14</v>
      </c>
      <c r="B24" s="3" t="inlineStr">
        <is>
          <t>7</t>
        </is>
      </c>
      <c r="C24" s="10" t="inlineStr">
        <is>
          <t>8</t>
        </is>
      </c>
      <c r="D24" s="3" t="inlineStr"/>
      <c r="E24" s="3" t="n">
        <v>0</v>
      </c>
      <c r="F24" s="35" t="n">
        <v>0</v>
      </c>
      <c r="G24" s="35">
        <f>E24*F24</f>
        <v/>
      </c>
      <c r="H24" s="35" t="n">
        <v>0</v>
      </c>
      <c r="I24" s="5" t="n"/>
    </row>
    <row r="25" ht="28" customHeight="1" s="27">
      <c r="A25" s="25" t="inlineStr">
        <is>
          <t>소 계 (품목 합계)</t>
        </is>
      </c>
      <c r="B25" s="37" t="n"/>
      <c r="C25" s="37" t="n"/>
      <c r="D25" s="38" t="n"/>
      <c r="E25" s="12">
        <f>SUM(E11:E24)</f>
        <v/>
      </c>
      <c r="F25" s="13" t="n"/>
      <c r="G25" s="14">
        <f>SUM(G11:G24)</f>
        <v/>
      </c>
      <c r="H25" s="39">
        <f>SUM(H11:H24)</f>
        <v/>
      </c>
      <c r="I25" s="12" t="inlineStr">
        <is>
          <t>부가세 별도</t>
        </is>
      </c>
    </row>
    <row r="26" ht="24" customHeight="1" s="27">
      <c r="A26" s="25" t="inlineStr">
        <is>
          <t>공 과 잡 비</t>
        </is>
      </c>
      <c r="B26" s="37" t="n"/>
      <c r="C26" s="37" t="n"/>
      <c r="D26" s="38" t="n"/>
      <c r="E26" s="16" t="n"/>
      <c r="F26" s="16" t="n"/>
      <c r="G26" s="17">
        <f>G25*0.06</f>
        <v/>
      </c>
      <c r="H26" s="18" t="n"/>
      <c r="I26" s="19" t="n"/>
    </row>
    <row r="27" ht="24" customHeight="1" s="27">
      <c r="A27" s="25" t="inlineStr">
        <is>
          <t>기 업 이 윤</t>
        </is>
      </c>
      <c r="B27" s="37" t="n"/>
      <c r="C27" s="37" t="n"/>
      <c r="D27" s="38" t="n"/>
      <c r="E27" s="16" t="n"/>
      <c r="F27" s="16" t="n"/>
      <c r="G27" s="17">
        <f>G25*0.1</f>
        <v/>
      </c>
      <c r="H27" s="18" t="n"/>
      <c r="I27" s="19" t="n"/>
    </row>
    <row r="28" ht="24" customHeight="1" s="27">
      <c r="A28" s="25" t="inlineStr">
        <is>
          <t>총 합 계 금 액 (TOTAL AMOUNT)</t>
        </is>
      </c>
      <c r="B28" s="37" t="n"/>
      <c r="C28" s="37" t="n"/>
      <c r="D28" s="38" t="n"/>
      <c r="E28" s="16" t="n"/>
      <c r="F28" s="16" t="n"/>
      <c r="G28" s="20">
        <f>G25+G26+G27</f>
        <v/>
      </c>
      <c r="H28" s="21">
        <f>SUM(H11:H24)</f>
        <v/>
      </c>
      <c r="I28" s="22" t="inlineStr">
        <is>
          <t>부가세 별도</t>
        </is>
      </c>
    </row>
    <row r="29" ht="24" customHeight="1" s="27"/>
    <row r="30">
      <c r="A30" s="29" t="inlineStr">
        <is>
          <t>■ 기 타 사 항 및 특 기 사 항</t>
        </is>
      </c>
    </row>
    <row r="31">
      <c r="A31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1" s="40" t="n"/>
      <c r="C31" s="40" t="n"/>
      <c r="D31" s="40" t="n"/>
      <c r="E31" s="40" t="n"/>
      <c r="F31" s="40" t="n"/>
      <c r="G31" s="40" t="n"/>
      <c r="H31" s="40" t="n"/>
      <c r="I31" s="41" t="n"/>
    </row>
    <row r="32" ht="30" customHeight="1" s="27">
      <c r="A32" s="42" t="n"/>
      <c r="I32" s="43" t="n"/>
    </row>
    <row r="33" ht="30" customHeight="1" s="27">
      <c r="A33" s="44" t="n"/>
      <c r="B33" s="45" t="n"/>
      <c r="C33" s="45" t="n"/>
      <c r="D33" s="45" t="n"/>
      <c r="E33" s="45" t="n"/>
      <c r="F33" s="45" t="n"/>
      <c r="G33" s="45" t="n"/>
      <c r="H33" s="45" t="n"/>
      <c r="I33" s="46" t="n"/>
    </row>
    <row r="34" ht="30" customHeight="1" s="27"/>
    <row r="35"/>
  </sheetData>
  <mergeCells count="18">
    <mergeCell ref="E3:I3"/>
    <mergeCell ref="B5:D5"/>
    <mergeCell ref="F7:I7"/>
    <mergeCell ref="B4:D4"/>
    <mergeCell ref="A25:D25"/>
    <mergeCell ref="F5:I5"/>
    <mergeCell ref="B7:D7"/>
    <mergeCell ref="A28:D28"/>
    <mergeCell ref="A30:I30"/>
    <mergeCell ref="B3:D3"/>
    <mergeCell ref="A27:D27"/>
    <mergeCell ref="F8:I8"/>
    <mergeCell ref="A31:I33"/>
    <mergeCell ref="F4:I4"/>
    <mergeCell ref="A26:D26"/>
    <mergeCell ref="A1:I1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2026-06-05T05:31:51Z</dcterms:modified>
  <cp:lastModifiedBy>영호 이</cp:lastModifiedBy>
  <cp:lastPrinted>2026-06-01T08:03:26Z</cp:lastPrinted>
</cp:coreProperties>
</file>