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30평 사무실 리모델링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EST-2026-0601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43,378,000 (원화 사천삼백삼십칠만팔천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철거공사</t>
        </is>
      </c>
      <c r="C11" s="10" t="inlineStr">
        <is>
          <t>기존 잔재물·마감재 철거 및 폐기물 처리</t>
        </is>
      </c>
      <c r="D11" s="3" t="inlineStr">
        <is>
          <t>평</t>
        </is>
      </c>
      <c r="E11" s="3" t="n">
        <v>30</v>
      </c>
      <c r="F11" s="34" t="n">
        <v>150000</v>
      </c>
      <c r="G11" s="34" t="n">
        <v>4500000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목공공사</t>
        </is>
      </c>
      <c r="C12" s="11" t="inlineStr">
        <is>
          <t>벽체·천장 석고보드+목작업 (LGS 경량철골)</t>
        </is>
      </c>
      <c r="D12" s="6" t="inlineStr">
        <is>
          <t>평</t>
        </is>
      </c>
      <c r="E12" s="6" t="n">
        <v>30</v>
      </c>
      <c r="F12" s="35" t="n">
        <v>180000</v>
      </c>
      <c r="G12" s="35" t="n">
        <v>5400000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목공공사</t>
        </is>
      </c>
      <c r="C13" s="10" t="inlineStr">
        <is>
          <t>파티션 설치 (회의실 1실·임원실 1실, 유리파티션 중급)</t>
        </is>
      </c>
      <c r="D13" s="3" t="inlineStr">
        <is>
          <t>식</t>
        </is>
      </c>
      <c r="E13" s="3" t="n">
        <v>2</v>
      </c>
      <c r="F13" s="34" t="n">
        <v>1040000</v>
      </c>
      <c r="G13" s="34" t="n">
        <v>2080000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바닥공사</t>
        </is>
      </c>
      <c r="C14" s="11" t="inlineStr">
        <is>
          <t>데코타일 시공 (LX하우시스 중급, 30평 전면)</t>
        </is>
      </c>
      <c r="D14" s="6" t="inlineStr">
        <is>
          <t>평</t>
        </is>
      </c>
      <c r="E14" s="6" t="n">
        <v>30</v>
      </c>
      <c r="F14" s="35" t="n">
        <v>60000</v>
      </c>
      <c r="G14" s="35" t="n">
        <v>1800000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도장공사</t>
        </is>
      </c>
      <c r="C15" s="10" t="inlineStr">
        <is>
          <t>벽면 수성페인트 도장 (상업공간 전개면적 적용)</t>
        </is>
      </c>
      <c r="D15" s="3" t="inlineStr">
        <is>
          <t>평</t>
        </is>
      </c>
      <c r="E15" s="3" t="n">
        <v>80</v>
      </c>
      <c r="F15" s="34" t="n">
        <v>75000</v>
      </c>
      <c r="G15" s="34" t="n">
        <v>6000000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도장공사</t>
        </is>
      </c>
      <c r="C16" s="11" t="inlineStr">
        <is>
          <t>천장 텍스처 도장 (퍼티+페인트, 일반 텍스처)</t>
        </is>
      </c>
      <c r="D16" s="6" t="inlineStr">
        <is>
          <t>평</t>
        </is>
      </c>
      <c r="E16" s="6" t="n">
        <v>30</v>
      </c>
      <c r="F16" s="35" t="n">
        <v>78000</v>
      </c>
      <c r="G16" s="35" t="n">
        <v>2340000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전기공사</t>
        </is>
      </c>
      <c r="C17" s="10" t="inlineStr">
        <is>
          <t>배선 신설·콘센트·스위치 전면 시공 (상업용 증설)</t>
        </is>
      </c>
      <c r="D17" s="3" t="inlineStr">
        <is>
          <t>식</t>
        </is>
      </c>
      <c r="E17" s="3" t="n">
        <v>1</v>
      </c>
      <c r="F17" s="34" t="n">
        <v>3500000</v>
      </c>
      <c r="G17" s="34" t="n">
        <v>3500000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조명공사</t>
        </is>
      </c>
      <c r="C18" s="11" t="inlineStr">
        <is>
          <t>LED 조명 기구 신설+설치 (사무용 매립등·레일등 중급)</t>
        </is>
      </c>
      <c r="D18" s="6" t="inlineStr">
        <is>
          <t>식</t>
        </is>
      </c>
      <c r="E18" s="6" t="n">
        <v>1</v>
      </c>
      <c r="F18" s="35" t="n">
        <v>2500000</v>
      </c>
      <c r="G18" s="35" t="n">
        <v>2500000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창호·문</t>
        </is>
      </c>
      <c r="C19" s="10" t="inlineStr">
        <is>
          <t>사무실 내부문 교체·신설 (ABS 도어+틀, 중급 4개소)</t>
        </is>
      </c>
      <c r="D19" s="3" t="inlineStr">
        <is>
          <t>개소</t>
        </is>
      </c>
      <c r="E19" s="3" t="n">
        <v>4</v>
      </c>
      <c r="F19" s="34" t="n">
        <v>450000</v>
      </c>
      <c r="G19" s="34" t="n">
        <v>1800000</v>
      </c>
      <c r="H19" s="34" t="n">
        <v>0</v>
      </c>
      <c r="I19" s="5" t="n"/>
    </row>
    <row r="20" ht="28" customHeight="1" s="24">
      <c r="A20" s="6" t="n">
        <v>10</v>
      </c>
      <c r="B20" s="6" t="inlineStr">
        <is>
          <t>냉난방공사</t>
        </is>
      </c>
      <c r="C20" s="11" t="inlineStr">
        <is>
          <t>시스템에어컨 천장형 신규 설치 (삼성/LG 2.5kW급 2대)</t>
        </is>
      </c>
      <c r="D20" s="6" t="inlineStr">
        <is>
          <t>대</t>
        </is>
      </c>
      <c r="E20" s="6" t="n">
        <v>2</v>
      </c>
      <c r="F20" s="35" t="n">
        <v>3500000</v>
      </c>
      <c r="G20" s="35" t="n">
        <v>7000000</v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마무리공사</t>
        </is>
      </c>
      <c r="C21" s="10" t="inlineStr">
        <is>
          <t>준공 청소 및 잔여 폐기물 반출</t>
        </is>
      </c>
      <c r="D21" s="3" t="inlineStr">
        <is>
          <t>식</t>
        </is>
      </c>
      <c r="E21" s="3" t="n">
        <v>1</v>
      </c>
      <c r="F21" s="34" t="n">
        <v>800000</v>
      </c>
      <c r="G21" s="34" t="n">
        <v>800000</v>
      </c>
      <c r="H21" s="34" t="n">
        <v>0</v>
      </c>
      <c r="I21" s="5" t="n"/>
    </row>
    <row r="22" ht="28" customHeight="1" s="24">
      <c r="A22" s="6" t="n">
        <v>12</v>
      </c>
      <c r="B22" s="6" t="inlineStr">
        <is>
          <t>가구공사</t>
        </is>
      </c>
      <c r="C22" s="11" t="inlineStr">
        <is>
          <t>안방 맞춤 붙박이장(스타일러장 포함, 약 3.4m), 화장대장/펜트리 리폼 수선</t>
        </is>
      </c>
      <c r="D22" s="6" t="inlineStr">
        <is>
          <t>m</t>
        </is>
      </c>
      <c r="E22" s="6" t="n">
        <v>3.4</v>
      </c>
      <c r="F22" s="35" t="n">
        <v>1500000</v>
      </c>
      <c r="G22" s="35">
        <f>E22*F22</f>
        <v/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필름공사</t>
        </is>
      </c>
      <c r="C23" s="10" t="inlineStr">
        <is>
          <t>실내 전체 문 및 문틀 9조 친환경 필름 시공, 내부 샷시 창호 프레임 전체 랩핑</t>
        </is>
      </c>
      <c r="D23" s="3" t="inlineStr">
        <is>
          <t>식</t>
        </is>
      </c>
      <c r="E23" s="3" t="n">
        <v>1</v>
      </c>
      <c r="F23" s="34" t="n">
        <v>3200000</v>
      </c>
      <c r="G23" s="34">
        <f>E23*F23</f>
        <v/>
      </c>
      <c r="H23" s="34" t="n">
        <v>0</v>
      </c>
      <c r="I23" s="5" t="n"/>
    </row>
    <row r="24" ht="28" customHeight="1" s="24">
      <c r="A24" s="6" t="n">
        <v>14</v>
      </c>
      <c r="B24" s="6" t="inlineStr">
        <is>
          <t>발코니공사</t>
        </is>
      </c>
      <c r="C24" s="11" t="inlineStr">
        <is>
          <t>친환경 탄성코트 세라믹 도장 마감 (안방발코니, 다용도실 포함 총 3개소 기준)</t>
        </is>
      </c>
      <c r="D24" s="6" t="inlineStr">
        <is>
          <t>개소</t>
        </is>
      </c>
      <c r="E24" s="6" t="n">
        <v>3</v>
      </c>
      <c r="F24" s="35" t="n">
        <v>400000</v>
      </c>
      <c r="G24" s="35">
        <f>E24*F24</f>
        <v/>
      </c>
      <c r="H24" s="35" t="n">
        <v>0</v>
      </c>
      <c r="I24" s="8" t="n"/>
    </row>
    <row r="25" ht="28" customHeight="1" s="24">
      <c r="A25" s="3" t="n">
        <v>15</v>
      </c>
      <c r="B25" s="3" t="inlineStr">
        <is>
          <t>준공청소</t>
        </is>
      </c>
      <c r="C25" s="10" t="inlineStr">
        <is>
          <t>공사 완료 후 즉시 입주 가능한 상태의 정밀 준공 청소 및 내부 정리 정돈</t>
        </is>
      </c>
      <c r="D25" s="3" t="inlineStr">
        <is>
          <t>식</t>
        </is>
      </c>
      <c r="E25" s="3" t="n">
        <v>1</v>
      </c>
      <c r="F25" s="34" t="n">
        <v>650000</v>
      </c>
      <c r="G25" s="34">
        <f>E25*F25</f>
        <v/>
      </c>
      <c r="H25" s="34" t="n">
        <v>0</v>
      </c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219.4</v>
      </c>
      <c r="F26" s="13" t="n"/>
      <c r="G26" s="14" t="n">
        <v>37720000</v>
      </c>
      <c r="H26" s="38">
        <f>SUM(H11:H25)</f>
        <v/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5658000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43378000</v>
      </c>
      <c r="H28" s="21">
        <f>SUM(H11:H25)</f>
        <v/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2026-06-01T08:41:45Z</dcterms:modified>
  <cp:lastModifiedBy>영호 이</cp:lastModifiedBy>
  <cp:lastPrinted>2026-06-01T08:03:26Z</cp:lastPrinted>
</cp:coreProperties>
</file>