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  <sheet xmlns:r="http://schemas.openxmlformats.org/officeDocument/2006/relationships" name="물량산출" sheetId="2" state="visible" r:id="rId2"/>
    <sheet xmlns:r="http://schemas.openxmlformats.org/officeDocument/2006/relationships" name="자재소요량" sheetId="3" state="visible" r:id="rId3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3">
    <numFmt numFmtId="164" formatCode="#,##0;\(#,##0\);&quot;-&quot;;@"/>
    <numFmt numFmtId="165" formatCode="&quot;₩ &quot;\ #,##0\ &quot; (사천이백육십칠만육천오백 원)&quot;"/>
    <numFmt numFmtId="166" formatCode="#,##0.##"/>
  </numFmts>
  <fonts count="1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  <font>
      <b val="1"/>
      <sz val="13"/>
    </font>
    <font>
      <b val="1"/>
      <color rgb="00FFFFFF"/>
    </font>
    <font>
      <b val="1"/>
    </font>
    <font>
      <color rgb="00888888"/>
      <sz val="9"/>
    </font>
  </fonts>
  <fills count="9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  <fill>
      <patternFill patternType="solid">
        <fgColor rgb="002B2722"/>
      </patternFill>
    </fill>
    <fill>
      <patternFill patternType="solid">
        <fgColor rgb="00EFE7D8"/>
      </patternFill>
    </fill>
  </fills>
  <borders count="21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62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2" fillId="0" borderId="0" pivotButton="0" quotePrefix="0" xfId="0"/>
    <xf numFmtId="0" fontId="13" fillId="7" borderId="16" applyAlignment="1" pivotButton="0" quotePrefix="0" xfId="0">
      <alignment horizontal="center" vertical="center"/>
    </xf>
    <xf numFmtId="0" fontId="14" fillId="8" borderId="16" pivotButton="0" quotePrefix="0" xfId="0"/>
    <xf numFmtId="0" fontId="0" fillId="8" borderId="16" pivotButton="0" quotePrefix="0" xfId="0"/>
    <xf numFmtId="0" fontId="0" fillId="0" borderId="16" pivotButton="0" quotePrefix="0" xfId="0"/>
    <xf numFmtId="0" fontId="0" fillId="0" borderId="16" applyAlignment="1" pivotButton="0" quotePrefix="0" xfId="0">
      <alignment horizontal="center" vertical="center"/>
    </xf>
    <xf numFmtId="166" fontId="0" fillId="0" borderId="16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0" fontId="0" fillId="0" borderId="19" pivotButton="0" quotePrefix="0" xfId="0"/>
    <xf numFmtId="0" fontId="0" fillId="0" borderId="20" pivotButton="0" quotePrefix="0" xfId="0"/>
    <xf numFmtId="3" fontId="14" fillId="8" borderId="16" applyAlignment="1" pivotButton="0" quotePrefix="0" xfId="0">
      <alignment horizontal="right"/>
    </xf>
    <xf numFmtId="0" fontId="15" fillId="0" borderId="0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120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예시_전공종 종합견적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샘플 고객 귀하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2026년 06월 18일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20260618-01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가설공사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가설공사</t>
        </is>
      </c>
      <c r="C12" s="11" t="inlineStr">
        <is>
          <t>시스템비계 설치 및 해체 10m이하</t>
        </is>
      </c>
      <c r="D12" s="6" t="inlineStr">
        <is>
          <t>m2</t>
        </is>
      </c>
      <c r="E12" s="6" t="n">
        <v>120</v>
      </c>
      <c r="F12" s="36" t="n">
        <v>16581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가설공사</t>
        </is>
      </c>
      <c r="C13" s="10" t="inlineStr">
        <is>
          <t>말비계 설치</t>
        </is>
      </c>
      <c r="D13" s="3" t="inlineStr">
        <is>
          <t>개소</t>
        </is>
      </c>
      <c r="E13" s="3" t="n">
        <v>8</v>
      </c>
      <c r="F13" s="35" t="n">
        <v>1167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기타공사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기타공사</t>
        </is>
      </c>
      <c r="C15" s="10" t="inlineStr">
        <is>
          <t>세대 내부 보양</t>
        </is>
      </c>
      <c r="D15" s="3" t="inlineStr">
        <is>
          <t>m2</t>
        </is>
      </c>
      <c r="E15" s="3" t="n">
        <v>105</v>
      </c>
      <c r="F15" s="35" t="n">
        <v>6723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기타공사</t>
        </is>
      </c>
      <c r="C16" s="11" t="inlineStr">
        <is>
          <t>셀프레벨링</t>
        </is>
      </c>
      <c r="D16" s="6" t="inlineStr">
        <is>
          <t>m2</t>
        </is>
      </c>
      <c r="E16" s="6" t="n">
        <v>64</v>
      </c>
      <c r="F16" s="36" t="n">
        <v>39971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기타공사</t>
        </is>
      </c>
      <c r="C17" s="10" t="inlineStr">
        <is>
          <t>월패드 인터폰</t>
        </is>
      </c>
      <c r="D17" s="3" t="inlineStr">
        <is>
          <t>개</t>
        </is>
      </c>
      <c r="E17" s="3" t="n">
        <v>1</v>
      </c>
      <c r="F17" s="35" t="n">
        <v>118963</v>
      </c>
      <c r="G17" s="35">
        <f>E17*F17</f>
        <v/>
      </c>
      <c r="H17" s="35" t="n">
        <v>0</v>
      </c>
      <c r="I17" s="5" t="n"/>
    </row>
    <row r="18" ht="28" customHeight="1" s="27">
      <c r="A18" s="47" t="inlineStr">
        <is>
          <t>철거공사</t>
        </is>
      </c>
      <c r="B18" s="48" t="n"/>
      <c r="C18" s="48" t="n"/>
      <c r="D18" s="48" t="n"/>
      <c r="E18" s="48" t="n"/>
      <c r="F18" s="48" t="n"/>
      <c r="G18" s="48" t="n"/>
      <c r="H18" s="48" t="n"/>
      <c r="I18" s="49" t="n"/>
    </row>
    <row r="19" ht="28" customHeight="1" s="27">
      <c r="A19" s="3" t="n">
        <v>6</v>
      </c>
      <c r="B19" s="3" t="inlineStr">
        <is>
          <t>철거공사</t>
        </is>
      </c>
      <c r="C19" s="10" t="inlineStr">
        <is>
          <t>기존 내장재 철거</t>
        </is>
      </c>
      <c r="D19" s="3" t="inlineStr">
        <is>
          <t>m2</t>
        </is>
      </c>
      <c r="E19" s="3" t="n">
        <v>105</v>
      </c>
      <c r="F19" s="35" t="n">
        <v>36662</v>
      </c>
      <c r="G19" s="35">
        <f>E19*F19</f>
        <v/>
      </c>
      <c r="H19" s="35" t="n">
        <v>0</v>
      </c>
      <c r="I19" s="5" t="n"/>
    </row>
    <row r="20" ht="28" customHeight="1" s="27">
      <c r="A20" s="6" t="n">
        <v>7</v>
      </c>
      <c r="B20" s="6" t="inlineStr">
        <is>
          <t>철거공사</t>
        </is>
      </c>
      <c r="C20" s="11" t="inlineStr">
        <is>
          <t>기존 도배 철거</t>
        </is>
      </c>
      <c r="D20" s="6" t="inlineStr">
        <is>
          <t>m2</t>
        </is>
      </c>
      <c r="E20" s="6" t="n">
        <v>180</v>
      </c>
      <c r="F20" s="36" t="n">
        <v>5000</v>
      </c>
      <c r="G20" s="36">
        <f>E20*F20</f>
        <v/>
      </c>
      <c r="H20" s="36" t="n">
        <v>0</v>
      </c>
      <c r="I20" s="8" t="n"/>
    </row>
    <row r="21" ht="28" customHeight="1" s="27">
      <c r="A21" s="3" t="n">
        <v>8</v>
      </c>
      <c r="B21" s="3" t="inlineStr">
        <is>
          <t>철거공사</t>
        </is>
      </c>
      <c r="C21" s="10" t="inlineStr">
        <is>
          <t>기존 타일 철거</t>
        </is>
      </c>
      <c r="D21" s="3" t="inlineStr">
        <is>
          <t>m2</t>
        </is>
      </c>
      <c r="E21" s="3" t="n">
        <v>34</v>
      </c>
      <c r="F21" s="35" t="n">
        <v>30000</v>
      </c>
      <c r="G21" s="35">
        <f>E21*F21</f>
        <v/>
      </c>
      <c r="H21" s="35" t="n">
        <v>0</v>
      </c>
      <c r="I21" s="5" t="n"/>
    </row>
    <row r="22" ht="28" customHeight="1" s="27">
      <c r="A22" s="6" t="n">
        <v>9</v>
      </c>
      <c r="B22" s="6" t="inlineStr">
        <is>
          <t>철거공사</t>
        </is>
      </c>
      <c r="C22" s="11" t="inlineStr">
        <is>
          <t>기존 창호 철거</t>
        </is>
      </c>
      <c r="D22" s="6" t="inlineStr">
        <is>
          <t>개소</t>
        </is>
      </c>
      <c r="E22" s="6" t="n">
        <v>6</v>
      </c>
      <c r="F22" s="36" t="n">
        <v>120000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폐기물처리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10</v>
      </c>
      <c r="B24" s="6" t="inlineStr">
        <is>
          <t>폐기물처리</t>
        </is>
      </c>
      <c r="C24" s="11" t="inlineStr">
        <is>
          <t>폐기물 상차</t>
        </is>
      </c>
      <c r="D24" s="6" t="inlineStr">
        <is>
          <t>ton</t>
        </is>
      </c>
      <c r="E24" s="6" t="n">
        <v>6</v>
      </c>
      <c r="F24" s="36" t="n">
        <v>6420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11</v>
      </c>
      <c r="B25" s="3" t="inlineStr">
        <is>
          <t>폐기물처리</t>
        </is>
      </c>
      <c r="C25" s="10" t="inlineStr">
        <is>
          <t>폐기물 운반 50km</t>
        </is>
      </c>
      <c r="D25" s="3" t="inlineStr">
        <is>
          <t>ton</t>
        </is>
      </c>
      <c r="E25" s="3" t="n">
        <v>6</v>
      </c>
      <c r="F25" s="35" t="n">
        <v>78590</v>
      </c>
      <c r="G25" s="35">
        <f>E25*F25</f>
        <v/>
      </c>
      <c r="H25" s="35" t="n">
        <v>0</v>
      </c>
      <c r="I25" s="5" t="n"/>
    </row>
    <row r="26" ht="28" customHeight="1" s="27">
      <c r="A26" s="3" t="n">
        <v>12</v>
      </c>
      <c r="B26" s="3" t="inlineStr">
        <is>
          <t>폐기물처리</t>
        </is>
      </c>
      <c r="C26" s="10" t="inlineStr">
        <is>
          <t>폐기물 중간처리 혼합</t>
        </is>
      </c>
      <c r="D26" s="3" t="inlineStr">
        <is>
          <t>ton</t>
        </is>
      </c>
      <c r="E26" s="3" t="n">
        <v>6</v>
      </c>
      <c r="F26" s="35" t="n">
        <v>90000</v>
      </c>
      <c r="G26" s="35">
        <f>E26*F26</f>
        <v/>
      </c>
      <c r="H26" s="35" t="n">
        <v>0</v>
      </c>
      <c r="I26" s="5" t="n"/>
    </row>
    <row r="27" ht="28" customHeight="1" s="27">
      <c r="A27" s="47" t="inlineStr">
        <is>
          <t>수장공사</t>
        </is>
      </c>
      <c r="B27" s="48" t="n"/>
      <c r="C27" s="48" t="n"/>
      <c r="D27" s="48" t="n"/>
      <c r="E27" s="48" t="n"/>
      <c r="F27" s="48" t="n"/>
      <c r="G27" s="48" t="n"/>
      <c r="H27" s="48" t="n"/>
      <c r="I27" s="49" t="n"/>
    </row>
    <row r="28" ht="28" customHeight="1" s="27">
      <c r="A28" s="3" t="n">
        <v>13</v>
      </c>
      <c r="B28" s="3" t="inlineStr">
        <is>
          <t>수장공사</t>
        </is>
      </c>
      <c r="C28" s="10" t="inlineStr">
        <is>
          <t>벽체 석고보드 1면붙임 9.5T</t>
        </is>
      </c>
      <c r="D28" s="3" t="inlineStr">
        <is>
          <t>m2</t>
        </is>
      </c>
      <c r="E28" s="3" t="n">
        <v>200</v>
      </c>
      <c r="F28" s="35" t="n">
        <v>14379</v>
      </c>
      <c r="G28" s="35">
        <f>E28*F28</f>
        <v/>
      </c>
      <c r="H28" s="35" t="n">
        <v>0</v>
      </c>
      <c r="I28" s="5" t="n"/>
    </row>
    <row r="29" ht="28" customHeight="1" s="27">
      <c r="A29" s="3" t="n">
        <v>14</v>
      </c>
      <c r="B29" s="3" t="inlineStr">
        <is>
          <t>수장공사</t>
        </is>
      </c>
      <c r="C29" s="10" t="inlineStr">
        <is>
          <t>석고보드 2겹붙임 9.5T</t>
        </is>
      </c>
      <c r="D29" s="3" t="inlineStr">
        <is>
          <t>m2</t>
        </is>
      </c>
      <c r="E29" s="3" t="n">
        <v>60</v>
      </c>
      <c r="F29" s="35" t="n">
        <v>18070</v>
      </c>
      <c r="G29" s="35">
        <f>E29*F29</f>
        <v/>
      </c>
      <c r="H29" s="35" t="n">
        <v>0</v>
      </c>
      <c r="I29" s="5" t="n"/>
    </row>
    <row r="30" ht="28" customHeight="1" s="27">
      <c r="A30" s="3" t="n">
        <v>15</v>
      </c>
      <c r="B30" s="3" t="inlineStr">
        <is>
          <t>수장공사</t>
        </is>
      </c>
      <c r="C30" s="10" t="inlineStr">
        <is>
          <t>경량천장 M-bar 450상 2py</t>
        </is>
      </c>
      <c r="D30" s="3" t="inlineStr">
        <is>
          <t>m2</t>
        </is>
      </c>
      <c r="E30" s="3" t="n">
        <v>40</v>
      </c>
      <c r="F30" s="35" t="n">
        <v>16916</v>
      </c>
      <c r="G30" s="35">
        <f>E30*F30</f>
        <v/>
      </c>
      <c r="H30" s="35" t="n">
        <v>0</v>
      </c>
      <c r="I30" s="5" t="n"/>
    </row>
    <row r="31" ht="28" customHeight="1" s="27">
      <c r="A31" s="3" t="n">
        <v>16</v>
      </c>
      <c r="B31" s="3" t="inlineStr">
        <is>
          <t>수장공사</t>
        </is>
      </c>
      <c r="C31" s="10" t="inlineStr">
        <is>
          <t>목상천장 450상 다루끼 30×30 석고 1py</t>
        </is>
      </c>
      <c r="D31" s="3" t="inlineStr">
        <is>
          <t>m2</t>
        </is>
      </c>
      <c r="E31" s="3" t="n">
        <v>58</v>
      </c>
      <c r="F31" s="35" t="n">
        <v>25857</v>
      </c>
      <c r="G31" s="35">
        <f>E31*F31</f>
        <v/>
      </c>
      <c r="H31" s="35" t="n">
        <v>0</v>
      </c>
      <c r="I31" s="5" t="n"/>
    </row>
    <row r="32" ht="28" customHeight="1" s="27">
      <c r="A32" s="3" t="n">
        <v>17</v>
      </c>
      <c r="B32" s="3" t="inlineStr">
        <is>
          <t>수장공사</t>
        </is>
      </c>
      <c r="C32" s="10" t="inlineStr">
        <is>
          <t>텍스천장 마이톤</t>
        </is>
      </c>
      <c r="D32" s="3" t="inlineStr">
        <is>
          <t>m2</t>
        </is>
      </c>
      <c r="E32" s="3" t="n">
        <v>20</v>
      </c>
      <c r="F32" s="35" t="n">
        <v>23207</v>
      </c>
      <c r="G32" s="35">
        <f>E32*F32</f>
        <v/>
      </c>
      <c r="H32" s="35" t="n">
        <v>0</v>
      </c>
      <c r="I32" s="5" t="n"/>
    </row>
    <row r="33" ht="28" customHeight="1" s="27">
      <c r="A33" s="3" t="n">
        <v>18</v>
      </c>
      <c r="B33" s="3" t="inlineStr">
        <is>
          <t>수장공사</t>
        </is>
      </c>
      <c r="C33" s="10" t="inlineStr">
        <is>
          <t>경량가벽 스터드 65형 양면1py</t>
        </is>
      </c>
      <c r="D33" s="3" t="inlineStr">
        <is>
          <t>m2</t>
        </is>
      </c>
      <c r="E33" s="3" t="n">
        <v>24</v>
      </c>
      <c r="F33" s="35" t="n">
        <v>21234</v>
      </c>
      <c r="G33" s="35">
        <f>E33*F33</f>
        <v/>
      </c>
      <c r="H33" s="35" t="n">
        <v>0</v>
      </c>
      <c r="I33" s="5" t="n"/>
    </row>
    <row r="34" ht="28" customHeight="1" s="27">
      <c r="A34" s="3" t="n">
        <v>19</v>
      </c>
      <c r="B34" s="3" t="inlineStr">
        <is>
          <t>수장공사</t>
        </is>
      </c>
      <c r="C34" s="10" t="inlineStr">
        <is>
          <t>거실 걸레받이</t>
        </is>
      </c>
      <c r="D34" s="3" t="inlineStr">
        <is>
          <t>m</t>
        </is>
      </c>
      <c r="E34" s="3" t="n">
        <v>31</v>
      </c>
      <c r="F34" s="35" t="n">
        <v>5660</v>
      </c>
      <c r="G34" s="35">
        <f>E34*F34</f>
        <v/>
      </c>
      <c r="H34" s="35" t="n">
        <v>0</v>
      </c>
      <c r="I34" s="5" t="n"/>
    </row>
    <row r="35" ht="28" customHeight="1" s="27">
      <c r="A35" s="3" t="n">
        <v>20</v>
      </c>
      <c r="B35" s="3" t="inlineStr">
        <is>
          <t>수장공사</t>
        </is>
      </c>
      <c r="C35" s="10" t="inlineStr">
        <is>
          <t>천장 몰딩</t>
        </is>
      </c>
      <c r="D35" s="3" t="inlineStr">
        <is>
          <t>m</t>
        </is>
      </c>
      <c r="E35" s="3" t="n">
        <v>75</v>
      </c>
      <c r="F35" s="35" t="n">
        <v>11490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21</v>
      </c>
      <c r="B36" s="3" t="inlineStr">
        <is>
          <t>수장공사</t>
        </is>
      </c>
      <c r="C36" s="10" t="inlineStr">
        <is>
          <t>실리콘 코킹 마감</t>
        </is>
      </c>
      <c r="D36" s="3" t="inlineStr">
        <is>
          <t>m</t>
        </is>
      </c>
      <c r="E36" s="3" t="n">
        <v>60</v>
      </c>
      <c r="F36" s="35" t="n">
        <v>5728</v>
      </c>
      <c r="G36" s="35">
        <f>E36*F36</f>
        <v/>
      </c>
      <c r="H36" s="35" t="n">
        <v>0</v>
      </c>
      <c r="I36" s="5" t="n"/>
    </row>
    <row r="37" ht="28" customHeight="1" s="27">
      <c r="A37" s="3" t="n">
        <v>22</v>
      </c>
      <c r="B37" s="3" t="inlineStr">
        <is>
          <t>수장공사</t>
        </is>
      </c>
      <c r="C37" s="10" t="inlineStr">
        <is>
          <t>인테리어필름 시공</t>
        </is>
      </c>
      <c r="D37" s="3" t="inlineStr">
        <is>
          <t>m2</t>
        </is>
      </c>
      <c r="E37" s="3" t="n">
        <v>22</v>
      </c>
      <c r="F37" s="35" t="n">
        <v>28125</v>
      </c>
      <c r="G37" s="35">
        <f>E37*F37</f>
        <v/>
      </c>
      <c r="H37" s="35" t="n">
        <v>0</v>
      </c>
      <c r="I37" s="5" t="n"/>
    </row>
    <row r="38" ht="28" customHeight="1" s="27">
      <c r="A38" s="3" t="n">
        <v>23</v>
      </c>
      <c r="B38" s="3" t="inlineStr">
        <is>
          <t>수장공사</t>
        </is>
      </c>
      <c r="C38" s="10" t="inlineStr">
        <is>
          <t>메탈천장 스팬드럴</t>
        </is>
      </c>
      <c r="D38" s="3" t="inlineStr">
        <is>
          <t>m2</t>
        </is>
      </c>
      <c r="E38" s="3" t="n">
        <v>8</v>
      </c>
      <c r="F38" s="35" t="n">
        <v>75413</v>
      </c>
      <c r="G38" s="35">
        <f>E38*F38</f>
        <v/>
      </c>
      <c r="H38" s="35" t="n">
        <v>0</v>
      </c>
      <c r="I38" s="5" t="n"/>
    </row>
    <row r="39" ht="28" customHeight="1" s="27">
      <c r="A39" s="47" t="inlineStr">
        <is>
          <t>도장공사</t>
        </is>
      </c>
      <c r="B39" s="48" t="n"/>
      <c r="C39" s="48" t="n"/>
      <c r="D39" s="48" t="n"/>
      <c r="E39" s="48" t="n"/>
      <c r="F39" s="48" t="n"/>
      <c r="G39" s="48" t="n"/>
      <c r="H39" s="48" t="n"/>
      <c r="I39" s="49" t="n"/>
    </row>
    <row r="40" ht="28" customHeight="1" s="27">
      <c r="A40" s="3" t="n">
        <v>24</v>
      </c>
      <c r="B40" s="3" t="inlineStr">
        <is>
          <t>도장공사</t>
        </is>
      </c>
      <c r="C40" s="10" t="inlineStr">
        <is>
          <t>아트월 합판바탕</t>
        </is>
      </c>
      <c r="D40" s="3" t="inlineStr">
        <is>
          <t>m2</t>
        </is>
      </c>
      <c r="E40" s="3" t="n">
        <v>6</v>
      </c>
      <c r="F40" s="35" t="n">
        <v>30472</v>
      </c>
      <c r="G40" s="35">
        <f>E40*F40</f>
        <v/>
      </c>
      <c r="H40" s="35" t="n">
        <v>0</v>
      </c>
      <c r="I40" s="5" t="n"/>
    </row>
    <row r="41" ht="28" customHeight="1" s="27">
      <c r="A41" s="3" t="n">
        <v>25</v>
      </c>
      <c r="B41" s="3" t="inlineStr">
        <is>
          <t>도장공사</t>
        </is>
      </c>
      <c r="C41" s="10" t="inlineStr">
        <is>
          <t>수성 도장 롤러 3회</t>
        </is>
      </c>
      <c r="D41" s="3" t="inlineStr">
        <is>
          <t>m2</t>
        </is>
      </c>
      <c r="E41" s="3" t="n">
        <v>120</v>
      </c>
      <c r="F41" s="35" t="n">
        <v>7817</v>
      </c>
      <c r="G41" s="35">
        <f>E41*F41</f>
        <v/>
      </c>
      <c r="H41" s="35" t="n">
        <v>0</v>
      </c>
      <c r="I41" s="5" t="n"/>
    </row>
    <row r="42" ht="28" customHeight="1" s="27">
      <c r="A42" s="3" t="n">
        <v>26</v>
      </c>
      <c r="B42" s="3" t="inlineStr">
        <is>
          <t>도장공사</t>
        </is>
      </c>
      <c r="C42" s="10" t="inlineStr">
        <is>
          <t>뿜칠 도장</t>
        </is>
      </c>
      <c r="D42" s="3" t="inlineStr">
        <is>
          <t>m2</t>
        </is>
      </c>
      <c r="E42" s="3" t="n">
        <v>30</v>
      </c>
      <c r="F42" s="35" t="n">
        <v>2478</v>
      </c>
      <c r="G42" s="35">
        <f>E42*F42</f>
        <v/>
      </c>
      <c r="H42" s="35" t="n">
        <v>0</v>
      </c>
      <c r="I42" s="5" t="n"/>
    </row>
    <row r="43" ht="28" customHeight="1" s="27">
      <c r="A43" s="3" t="n">
        <v>27</v>
      </c>
      <c r="B43" s="3" t="inlineStr">
        <is>
          <t>도장공사</t>
        </is>
      </c>
      <c r="C43" s="10" t="inlineStr">
        <is>
          <t>방문틀 수성 도장</t>
        </is>
      </c>
      <c r="D43" s="3" t="inlineStr">
        <is>
          <t>m2</t>
        </is>
      </c>
      <c r="E43" s="3" t="n">
        <v>24</v>
      </c>
      <c r="F43" s="35" t="n">
        <v>7817</v>
      </c>
      <c r="G43" s="35">
        <f>E43*F43</f>
        <v/>
      </c>
      <c r="H43" s="35" t="n">
        <v>0</v>
      </c>
      <c r="I43" s="5" t="n"/>
    </row>
    <row r="44" ht="28" customHeight="1" s="27">
      <c r="A44" s="3" t="n">
        <v>28</v>
      </c>
      <c r="B44" s="3" t="inlineStr">
        <is>
          <t>도장공사</t>
        </is>
      </c>
      <c r="C44" s="10" t="inlineStr">
        <is>
          <t>올퍼티 바탕만들기</t>
        </is>
      </c>
      <c r="D44" s="3" t="inlineStr">
        <is>
          <t>m2</t>
        </is>
      </c>
      <c r="E44" s="3" t="n">
        <v>120</v>
      </c>
      <c r="F44" s="35" t="n">
        <v>24553</v>
      </c>
      <c r="G44" s="35">
        <f>E44*F44</f>
        <v/>
      </c>
      <c r="H44" s="35" t="n">
        <v>0</v>
      </c>
      <c r="I44" s="5" t="n"/>
    </row>
    <row r="45" ht="28" customHeight="1" s="27">
      <c r="A45" s="47" t="inlineStr">
        <is>
          <t>도배공사</t>
        </is>
      </c>
      <c r="B45" s="48" t="n"/>
      <c r="C45" s="48" t="n"/>
      <c r="D45" s="48" t="n"/>
      <c r="E45" s="48" t="n"/>
      <c r="F45" s="48" t="n"/>
      <c r="G45" s="48" t="n"/>
      <c r="H45" s="48" t="n"/>
      <c r="I45" s="49" t="n"/>
    </row>
    <row r="46" ht="28" customHeight="1" s="27">
      <c r="A46" s="3" t="n">
        <v>29</v>
      </c>
      <c r="B46" s="3" t="inlineStr">
        <is>
          <t>도배공사</t>
        </is>
      </c>
      <c r="C46" s="10" t="inlineStr">
        <is>
          <t>실크 도배</t>
        </is>
      </c>
      <c r="D46" s="3" t="inlineStr">
        <is>
          <t>m2</t>
        </is>
      </c>
      <c r="E46" s="3" t="n">
        <v>138</v>
      </c>
      <c r="F46" s="35" t="n">
        <v>14046</v>
      </c>
      <c r="G46" s="35">
        <f>E46*F46</f>
        <v/>
      </c>
      <c r="H46" s="35" t="n">
        <v>0</v>
      </c>
      <c r="I46" s="5" t="n"/>
    </row>
    <row r="47" ht="28" customHeight="1" s="27">
      <c r="A47" s="3" t="n">
        <v>30</v>
      </c>
      <c r="B47" s="3" t="inlineStr">
        <is>
          <t>도배공사</t>
        </is>
      </c>
      <c r="C47" s="10" t="inlineStr">
        <is>
          <t>합지 도배</t>
        </is>
      </c>
      <c r="D47" s="3" t="inlineStr">
        <is>
          <t>m2</t>
        </is>
      </c>
      <c r="E47" s="3" t="n">
        <v>40</v>
      </c>
      <c r="F47" s="35" t="n">
        <v>10546</v>
      </c>
      <c r="G47" s="35">
        <f>E47*F47</f>
        <v/>
      </c>
      <c r="H47" s="35" t="n">
        <v>0</v>
      </c>
      <c r="I47" s="5" t="n"/>
    </row>
    <row r="48" ht="28" customHeight="1" s="27">
      <c r="A48" s="3" t="n">
        <v>31</v>
      </c>
      <c r="B48" s="3" t="inlineStr">
        <is>
          <t>도배공사</t>
        </is>
      </c>
      <c r="C48" s="10" t="inlineStr">
        <is>
          <t>부직포 초배</t>
        </is>
      </c>
      <c r="D48" s="3" t="inlineStr">
        <is>
          <t>m2</t>
        </is>
      </c>
      <c r="E48" s="3" t="n">
        <v>138</v>
      </c>
      <c r="F48" s="35" t="n">
        <v>693</v>
      </c>
      <c r="G48" s="35">
        <f>E48*F48</f>
        <v/>
      </c>
      <c r="H48" s="35" t="n">
        <v>0</v>
      </c>
      <c r="I48" s="5" t="n"/>
    </row>
    <row r="49" ht="28" customHeight="1" s="27">
      <c r="A49" s="47" t="inlineStr">
        <is>
          <t>타일공사</t>
        </is>
      </c>
      <c r="B49" s="48" t="n"/>
      <c r="C49" s="48" t="n"/>
      <c r="D49" s="48" t="n"/>
      <c r="E49" s="48" t="n"/>
      <c r="F49" s="48" t="n"/>
      <c r="G49" s="48" t="n"/>
      <c r="H49" s="48" t="n"/>
      <c r="I49" s="49" t="n"/>
    </row>
    <row r="50" ht="28" customHeight="1" s="27">
      <c r="A50" s="3" t="n">
        <v>32</v>
      </c>
      <c r="B50" s="3" t="inlineStr">
        <is>
          <t>타일공사</t>
        </is>
      </c>
      <c r="C50" s="10" t="inlineStr">
        <is>
          <t>욕실 벽타일 압착 300×600</t>
        </is>
      </c>
      <c r="D50" s="3" t="inlineStr">
        <is>
          <t>m2</t>
        </is>
      </c>
      <c r="E50" s="3" t="n">
        <v>28</v>
      </c>
      <c r="F50" s="35" t="n">
        <v>63000</v>
      </c>
      <c r="G50" s="35">
        <f>E50*F50</f>
        <v/>
      </c>
      <c r="H50" s="35" t="n">
        <v>0</v>
      </c>
      <c r="I50" s="5" t="n"/>
    </row>
    <row r="51" ht="28" customHeight="1" s="27">
      <c r="A51" s="3" t="n">
        <v>33</v>
      </c>
      <c r="B51" s="3" t="inlineStr">
        <is>
          <t>타일공사</t>
        </is>
      </c>
      <c r="C51" s="10" t="inlineStr">
        <is>
          <t>욕실 바닥타일 떠붙임 300각</t>
        </is>
      </c>
      <c r="D51" s="3" t="inlineStr">
        <is>
          <t>m2</t>
        </is>
      </c>
      <c r="E51" s="3" t="n">
        <v>6</v>
      </c>
      <c r="F51" s="35" t="n">
        <v>74182</v>
      </c>
      <c r="G51" s="35">
        <f>E51*F51</f>
        <v/>
      </c>
      <c r="H51" s="35" t="n">
        <v>0</v>
      </c>
      <c r="I51" s="5" t="n"/>
    </row>
    <row r="52" ht="28" customHeight="1" s="27">
      <c r="A52" s="3" t="n">
        <v>34</v>
      </c>
      <c r="B52" s="3" t="inlineStr">
        <is>
          <t>타일공사</t>
        </is>
      </c>
      <c r="C52" s="10" t="inlineStr">
        <is>
          <t>타일 줄눈</t>
        </is>
      </c>
      <c r="D52" s="3" t="inlineStr">
        <is>
          <t>m2</t>
        </is>
      </c>
      <c r="E52" s="3" t="n">
        <v>34</v>
      </c>
      <c r="F52" s="35" t="n">
        <v>4553</v>
      </c>
      <c r="G52" s="35">
        <f>E52*F52</f>
        <v/>
      </c>
      <c r="H52" s="35" t="n">
        <v>0</v>
      </c>
      <c r="I52" s="5" t="n"/>
    </row>
    <row r="53" ht="28" customHeight="1" s="27">
      <c r="A53" s="3" t="n">
        <v>35</v>
      </c>
      <c r="B53" s="3" t="inlineStr">
        <is>
          <t>타일공사</t>
        </is>
      </c>
      <c r="C53" s="10" t="inlineStr">
        <is>
          <t>데코타일 시공</t>
        </is>
      </c>
      <c r="D53" s="3" t="inlineStr">
        <is>
          <t>m2</t>
        </is>
      </c>
      <c r="E53" s="3" t="n">
        <v>12</v>
      </c>
      <c r="F53" s="35" t="n">
        <v>29167</v>
      </c>
      <c r="G53" s="35">
        <f>E53*F53</f>
        <v/>
      </c>
      <c r="H53" s="35" t="n">
        <v>0</v>
      </c>
      <c r="I53" s="5" t="n"/>
    </row>
    <row r="54" ht="28" customHeight="1" s="27">
      <c r="A54" s="47" t="inlineStr">
        <is>
          <t>바닥공사</t>
        </is>
      </c>
      <c r="B54" s="48" t="n"/>
      <c r="C54" s="48" t="n"/>
      <c r="D54" s="48" t="n"/>
      <c r="E54" s="48" t="n"/>
      <c r="F54" s="48" t="n"/>
      <c r="G54" s="48" t="n"/>
      <c r="H54" s="48" t="n"/>
      <c r="I54" s="49" t="n"/>
    </row>
    <row r="55" ht="28" customHeight="1" s="27">
      <c r="A55" s="3" t="n">
        <v>36</v>
      </c>
      <c r="B55" s="3" t="inlineStr">
        <is>
          <t>바닥공사</t>
        </is>
      </c>
      <c r="C55" s="10" t="inlineStr">
        <is>
          <t>강마루 설치</t>
        </is>
      </c>
      <c r="D55" s="3" t="inlineStr">
        <is>
          <t>m2</t>
        </is>
      </c>
      <c r="E55" s="3" t="n">
        <v>64</v>
      </c>
      <c r="F55" s="35" t="n">
        <v>31733</v>
      </c>
      <c r="G55" s="35">
        <f>E55*F55</f>
        <v/>
      </c>
      <c r="H55" s="35" t="n">
        <v>0</v>
      </c>
      <c r="I55" s="5" t="n"/>
    </row>
    <row r="56" ht="28" customHeight="1" s="27">
      <c r="A56" s="3" t="n">
        <v>37</v>
      </c>
      <c r="B56" s="3" t="inlineStr">
        <is>
          <t>바닥공사</t>
        </is>
      </c>
      <c r="C56" s="10" t="inlineStr">
        <is>
          <t>SPC 마루 설치</t>
        </is>
      </c>
      <c r="D56" s="3" t="inlineStr">
        <is>
          <t>m2</t>
        </is>
      </c>
      <c r="E56" s="3" t="n">
        <v>20</v>
      </c>
      <c r="F56" s="35" t="n">
        <v>35733</v>
      </c>
      <c r="G56" s="35">
        <f>E56*F56</f>
        <v/>
      </c>
      <c r="H56" s="35" t="n">
        <v>0</v>
      </c>
      <c r="I56" s="5" t="n"/>
    </row>
    <row r="57" ht="28" customHeight="1" s="27">
      <c r="A57" s="3" t="n">
        <v>38</v>
      </c>
      <c r="B57" s="3" t="inlineStr">
        <is>
          <t>바닥공사</t>
        </is>
      </c>
      <c r="C57" s="10" t="inlineStr">
        <is>
          <t>장판 시공</t>
        </is>
      </c>
      <c r="D57" s="3" t="inlineStr">
        <is>
          <t>m2</t>
        </is>
      </c>
      <c r="E57" s="3" t="n">
        <v>15</v>
      </c>
      <c r="F57" s="35" t="n">
        <v>18866</v>
      </c>
      <c r="G57" s="35">
        <f>E57*F57</f>
        <v/>
      </c>
      <c r="H57" s="35" t="n">
        <v>0</v>
      </c>
      <c r="I57" s="5" t="n"/>
    </row>
    <row r="58" ht="28" customHeight="1" s="27">
      <c r="A58" s="3" t="n">
        <v>39</v>
      </c>
      <c r="B58" s="3" t="inlineStr">
        <is>
          <t>바닥공사</t>
        </is>
      </c>
      <c r="C58" s="10" t="inlineStr">
        <is>
          <t>무대마루 설치</t>
        </is>
      </c>
      <c r="D58" s="3" t="inlineStr">
        <is>
          <t>m2</t>
        </is>
      </c>
      <c r="E58" s="3" t="n">
        <v>20</v>
      </c>
      <c r="F58" s="35" t="n">
        <v>160000</v>
      </c>
      <c r="G58" s="35">
        <f>E58*F58</f>
        <v/>
      </c>
      <c r="H58" s="35" t="n">
        <v>0</v>
      </c>
      <c r="I58" s="5" t="n"/>
    </row>
    <row r="59" ht="28" customHeight="1" s="27">
      <c r="A59" s="47" t="inlineStr">
        <is>
          <t>미장방수</t>
        </is>
      </c>
      <c r="B59" s="48" t="n"/>
      <c r="C59" s="48" t="n"/>
      <c r="D59" s="48" t="n"/>
      <c r="E59" s="48" t="n"/>
      <c r="F59" s="48" t="n"/>
      <c r="G59" s="48" t="n"/>
      <c r="H59" s="48" t="n"/>
      <c r="I59" s="49" t="n"/>
    </row>
    <row r="60" ht="28" customHeight="1" s="27">
      <c r="A60" s="3" t="n">
        <v>40</v>
      </c>
      <c r="B60" s="3" t="inlineStr">
        <is>
          <t>미장방수</t>
        </is>
      </c>
      <c r="C60" s="10" t="inlineStr">
        <is>
          <t>방통미장</t>
        </is>
      </c>
      <c r="D60" s="3" t="inlineStr">
        <is>
          <t>m2</t>
        </is>
      </c>
      <c r="E60" s="3" t="n">
        <v>128</v>
      </c>
      <c r="F60" s="35" t="n">
        <v>25500</v>
      </c>
      <c r="G60" s="35">
        <f>E60*F60</f>
        <v/>
      </c>
      <c r="H60" s="35" t="n">
        <v>0</v>
      </c>
      <c r="I60" s="5" t="n"/>
    </row>
    <row r="61" ht="28" customHeight="1" s="27">
      <c r="A61" s="3" t="n">
        <v>41</v>
      </c>
      <c r="B61" s="3" t="inlineStr">
        <is>
          <t>미장방수</t>
        </is>
      </c>
      <c r="C61" s="10" t="inlineStr">
        <is>
          <t>욕실 도막방수 3회</t>
        </is>
      </c>
      <c r="D61" s="3" t="inlineStr">
        <is>
          <t>m2</t>
        </is>
      </c>
      <c r="E61" s="3" t="n">
        <v>9</v>
      </c>
      <c r="F61" s="35" t="n">
        <v>31975</v>
      </c>
      <c r="G61" s="35">
        <f>E61*F61</f>
        <v/>
      </c>
      <c r="H61" s="35" t="n">
        <v>0</v>
      </c>
      <c r="I61" s="5" t="n"/>
    </row>
    <row r="62" ht="28" customHeight="1" s="27">
      <c r="A62" s="3" t="n">
        <v>42</v>
      </c>
      <c r="B62" s="3" t="inlineStr">
        <is>
          <t>미장방수</t>
        </is>
      </c>
      <c r="C62" s="10" t="inlineStr">
        <is>
          <t>욕실 액체방수</t>
        </is>
      </c>
      <c r="D62" s="3" t="inlineStr">
        <is>
          <t>m2</t>
        </is>
      </c>
      <c r="E62" s="3" t="n">
        <v>9</v>
      </c>
      <c r="F62" s="35" t="n">
        <v>19456</v>
      </c>
      <c r="G62" s="35">
        <f>E62*F62</f>
        <v/>
      </c>
      <c r="H62" s="35" t="n">
        <v>0</v>
      </c>
      <c r="I62" s="5" t="n"/>
    </row>
    <row r="63" ht="28" customHeight="1" s="27">
      <c r="A63" s="3" t="n">
        <v>43</v>
      </c>
      <c r="B63" s="3" t="inlineStr">
        <is>
          <t>미장방수</t>
        </is>
      </c>
      <c r="C63" s="10" t="inlineStr">
        <is>
          <t>주방 수전 설치</t>
        </is>
      </c>
      <c r="D63" s="3" t="inlineStr">
        <is>
          <t>개</t>
        </is>
      </c>
      <c r="E63" s="3" t="n">
        <v>1</v>
      </c>
      <c r="F63" s="35" t="n">
        <v>72000</v>
      </c>
      <c r="G63" s="35">
        <f>E63*F63</f>
        <v/>
      </c>
      <c r="H63" s="35" t="n">
        <v>0</v>
      </c>
      <c r="I63" s="5" t="n"/>
    </row>
    <row r="64" ht="28" customHeight="1" s="27">
      <c r="A64" s="47" t="inlineStr">
        <is>
          <t>단열공사</t>
        </is>
      </c>
      <c r="B64" s="48" t="n"/>
      <c r="C64" s="48" t="n"/>
      <c r="D64" s="48" t="n"/>
      <c r="E64" s="48" t="n"/>
      <c r="F64" s="48" t="n"/>
      <c r="G64" s="48" t="n"/>
      <c r="H64" s="48" t="n"/>
      <c r="I64" s="49" t="n"/>
    </row>
    <row r="65" ht="28" customHeight="1" s="27">
      <c r="A65" s="3" t="n">
        <v>44</v>
      </c>
      <c r="B65" s="3" t="inlineStr">
        <is>
          <t>단열공사</t>
        </is>
      </c>
      <c r="C65" s="10" t="inlineStr">
        <is>
          <t>외벽 아이소핑크 단열 30T</t>
        </is>
      </c>
      <c r="D65" s="3" t="inlineStr">
        <is>
          <t>m2</t>
        </is>
      </c>
      <c r="E65" s="3" t="n">
        <v>40</v>
      </c>
      <c r="F65" s="35" t="n">
        <v>19854</v>
      </c>
      <c r="G65" s="35">
        <f>E65*F65</f>
        <v/>
      </c>
      <c r="H65" s="35" t="n">
        <v>0</v>
      </c>
      <c r="I65" s="5" t="n"/>
    </row>
    <row r="66" ht="28" customHeight="1" s="27">
      <c r="A66" s="3" t="n">
        <v>45</v>
      </c>
      <c r="B66" s="3" t="inlineStr">
        <is>
          <t>단열공사</t>
        </is>
      </c>
      <c r="C66" s="10" t="inlineStr">
        <is>
          <t>단열 화스너 고정</t>
        </is>
      </c>
      <c r="D66" s="3" t="inlineStr">
        <is>
          <t>m2</t>
        </is>
      </c>
      <c r="E66" s="3" t="n">
        <v>70</v>
      </c>
      <c r="F66" s="35" t="n">
        <v>23104</v>
      </c>
      <c r="G66" s="35">
        <f>E66*F66</f>
        <v/>
      </c>
      <c r="H66" s="35" t="n">
        <v>0</v>
      </c>
      <c r="I66" s="5" t="n"/>
    </row>
    <row r="67" ht="28" customHeight="1" s="27">
      <c r="A67" s="47" t="inlineStr">
        <is>
          <t>창호공사</t>
        </is>
      </c>
      <c r="B67" s="48" t="n"/>
      <c r="C67" s="48" t="n"/>
      <c r="D67" s="48" t="n"/>
      <c r="E67" s="48" t="n"/>
      <c r="F67" s="48" t="n"/>
      <c r="G67" s="48" t="n"/>
      <c r="H67" s="48" t="n"/>
      <c r="I67" s="49" t="n"/>
    </row>
    <row r="68" ht="28" customHeight="1" s="27">
      <c r="A68" s="3" t="n">
        <v>46</v>
      </c>
      <c r="B68" s="3" t="inlineStr">
        <is>
          <t>창호공사</t>
        </is>
      </c>
      <c r="C68" s="10" t="inlineStr">
        <is>
          <t>ABS 도어 설치</t>
        </is>
      </c>
      <c r="D68" s="3" t="inlineStr">
        <is>
          <t>개</t>
        </is>
      </c>
      <c r="E68" s="3" t="n">
        <v>4</v>
      </c>
      <c r="F68" s="35" t="n">
        <v>260000</v>
      </c>
      <c r="G68" s="35">
        <f>E68*F68</f>
        <v/>
      </c>
      <c r="H68" s="35" t="n">
        <v>0</v>
      </c>
      <c r="I68" s="5" t="n"/>
    </row>
    <row r="69" ht="28" customHeight="1" s="27">
      <c r="A69" s="3" t="n">
        <v>47</v>
      </c>
      <c r="B69" s="3" t="inlineStr">
        <is>
          <t>창호공사</t>
        </is>
      </c>
      <c r="C69" s="10" t="inlineStr">
        <is>
          <t>방화문 설치 편개</t>
        </is>
      </c>
      <c r="D69" s="3" t="inlineStr">
        <is>
          <t>개</t>
        </is>
      </c>
      <c r="E69" s="3" t="n">
        <v>1</v>
      </c>
      <c r="F69" s="35" t="n">
        <v>400000</v>
      </c>
      <c r="G69" s="35">
        <f>E69*F69</f>
        <v/>
      </c>
      <c r="H69" s="35" t="n">
        <v>0</v>
      </c>
      <c r="I69" s="5" t="n"/>
    </row>
    <row r="70" ht="28" customHeight="1" s="27">
      <c r="A70" s="3" t="n">
        <v>48</v>
      </c>
      <c r="B70" s="3" t="inlineStr">
        <is>
          <t>창호공사</t>
        </is>
      </c>
      <c r="C70" s="10" t="inlineStr">
        <is>
          <t>거실 중문 3연동</t>
        </is>
      </c>
      <c r="D70" s="3" t="inlineStr">
        <is>
          <t>개</t>
        </is>
      </c>
      <c r="E70" s="3" t="n">
        <v>1</v>
      </c>
      <c r="F70" s="35" t="n">
        <v>1000000</v>
      </c>
      <c r="G70" s="35">
        <f>E70*F70</f>
        <v/>
      </c>
      <c r="H70" s="35" t="n">
        <v>0</v>
      </c>
      <c r="I70" s="5" t="n"/>
    </row>
    <row r="71" ht="28" customHeight="1" s="27">
      <c r="A71" s="3" t="n">
        <v>49</v>
      </c>
      <c r="B71" s="3" t="inlineStr">
        <is>
          <t>창호공사</t>
        </is>
      </c>
      <c r="C71" s="10" t="inlineStr">
        <is>
          <t>발코니 하이새시</t>
        </is>
      </c>
      <c r="D71" s="3" t="inlineStr">
        <is>
          <t>m2</t>
        </is>
      </c>
      <c r="E71" s="3" t="n">
        <v>12</v>
      </c>
      <c r="F71" s="35" t="n">
        <v>39971</v>
      </c>
      <c r="G71" s="35">
        <f>E71*F71</f>
        <v/>
      </c>
      <c r="H71" s="35" t="n">
        <v>0</v>
      </c>
      <c r="I71" s="5" t="n"/>
    </row>
    <row r="72" ht="28" customHeight="1" s="27">
      <c r="A72" s="3" t="n">
        <v>50</v>
      </c>
      <c r="B72" s="3" t="inlineStr">
        <is>
          <t>창호공사</t>
        </is>
      </c>
      <c r="C72" s="10" t="inlineStr">
        <is>
          <t>복층유리 설치</t>
        </is>
      </c>
      <c r="D72" s="3" t="inlineStr">
        <is>
          <t>m2</t>
        </is>
      </c>
      <c r="E72" s="3" t="n">
        <v>10</v>
      </c>
      <c r="F72" s="35" t="n">
        <v>73002</v>
      </c>
      <c r="G72" s="35">
        <f>E72*F72</f>
        <v/>
      </c>
      <c r="H72" s="35" t="n">
        <v>0</v>
      </c>
      <c r="I72" s="5" t="n"/>
    </row>
    <row r="73" ht="28" customHeight="1" s="27">
      <c r="A73" s="3" t="n">
        <v>51</v>
      </c>
      <c r="B73" s="3" t="inlineStr">
        <is>
          <t>창호공사</t>
        </is>
      </c>
      <c r="C73" s="10" t="inlineStr">
        <is>
          <t>강화유리 도어</t>
        </is>
      </c>
      <c r="D73" s="3" t="inlineStr">
        <is>
          <t>개</t>
        </is>
      </c>
      <c r="E73" s="3" t="n">
        <v>1</v>
      </c>
      <c r="F73" s="35" t="n">
        <v>140000</v>
      </c>
      <c r="G73" s="35">
        <f>E73*F73</f>
        <v/>
      </c>
      <c r="H73" s="35" t="n">
        <v>0</v>
      </c>
      <c r="I73" s="5" t="n"/>
    </row>
    <row r="74" ht="28" customHeight="1" s="27">
      <c r="A74" s="3" t="n">
        <v>52</v>
      </c>
      <c r="B74" s="3" t="inlineStr">
        <is>
          <t>창호공사</t>
        </is>
      </c>
      <c r="C74" s="10" t="inlineStr">
        <is>
          <t>스틸도어 편개</t>
        </is>
      </c>
      <c r="D74" s="3" t="inlineStr">
        <is>
          <t>개</t>
        </is>
      </c>
      <c r="E74" s="3" t="n">
        <v>1</v>
      </c>
      <c r="F74" s="35" t="n">
        <v>103922</v>
      </c>
      <c r="G74" s="35">
        <f>E74*F74</f>
        <v/>
      </c>
      <c r="H74" s="35" t="n">
        <v>0</v>
      </c>
      <c r="I74" s="5" t="n"/>
    </row>
    <row r="75" ht="28" customHeight="1" s="27">
      <c r="A75" s="47" t="inlineStr">
        <is>
          <t>금속공사</t>
        </is>
      </c>
      <c r="B75" s="48" t="n"/>
      <c r="C75" s="48" t="n"/>
      <c r="D75" s="48" t="n"/>
      <c r="E75" s="48" t="n"/>
      <c r="F75" s="48" t="n"/>
      <c r="G75" s="48" t="n"/>
      <c r="H75" s="48" t="n"/>
      <c r="I75" s="49" t="n"/>
    </row>
    <row r="76" ht="28" customHeight="1" s="27">
      <c r="A76" s="3" t="n">
        <v>53</v>
      </c>
      <c r="B76" s="3" t="inlineStr">
        <is>
          <t>금속공사</t>
        </is>
      </c>
      <c r="C76" s="10" t="inlineStr">
        <is>
          <t>난간 설치</t>
        </is>
      </c>
      <c r="D76" s="3" t="inlineStr">
        <is>
          <t>m</t>
        </is>
      </c>
      <c r="E76" s="3" t="n">
        <v>6</v>
      </c>
      <c r="F76" s="35" t="n">
        <v>23079</v>
      </c>
      <c r="G76" s="35">
        <f>E76*F76</f>
        <v/>
      </c>
      <c r="H76" s="35" t="n">
        <v>0</v>
      </c>
      <c r="I76" s="5" t="n"/>
    </row>
    <row r="77" ht="28" customHeight="1" s="27">
      <c r="A77" s="3" t="n">
        <v>54</v>
      </c>
      <c r="B77" s="3" t="inlineStr">
        <is>
          <t>금속공사</t>
        </is>
      </c>
      <c r="C77" s="10" t="inlineStr">
        <is>
          <t>그레이팅 설치</t>
        </is>
      </c>
      <c r="D77" s="3" t="inlineStr">
        <is>
          <t>m2</t>
        </is>
      </c>
      <c r="E77" s="3" t="n">
        <v>3</v>
      </c>
      <c r="F77" s="35" t="n">
        <v>120000</v>
      </c>
      <c r="G77" s="35">
        <f>E77*F77</f>
        <v/>
      </c>
      <c r="H77" s="35" t="n">
        <v>0</v>
      </c>
      <c r="I77" s="5" t="n"/>
    </row>
    <row r="78" ht="28" customHeight="1" s="27">
      <c r="A78" s="47" t="inlineStr">
        <is>
          <t>전기공사</t>
        </is>
      </c>
      <c r="B78" s="48" t="n"/>
      <c r="C78" s="48" t="n"/>
      <c r="D78" s="48" t="n"/>
      <c r="E78" s="48" t="n"/>
      <c r="F78" s="48" t="n"/>
      <c r="G78" s="48" t="n"/>
      <c r="H78" s="48" t="n"/>
      <c r="I78" s="49" t="n"/>
    </row>
    <row r="79" ht="28" customHeight="1" s="27">
      <c r="A79" s="3" t="n">
        <v>55</v>
      </c>
      <c r="B79" s="3" t="inlineStr">
        <is>
          <t>전기공사</t>
        </is>
      </c>
      <c r="C79" s="10" t="inlineStr">
        <is>
          <t>다운라이트 LED 4인치</t>
        </is>
      </c>
      <c r="D79" s="3" t="inlineStr">
        <is>
          <t>개</t>
        </is>
      </c>
      <c r="E79" s="3" t="n">
        <v>24</v>
      </c>
      <c r="F79" s="35" t="n">
        <v>19000</v>
      </c>
      <c r="G79" s="35">
        <f>E79*F79</f>
        <v/>
      </c>
      <c r="H79" s="35" t="n">
        <v>0</v>
      </c>
      <c r="I79" s="5" t="n"/>
    </row>
    <row r="80" ht="28" customHeight="1" s="27">
      <c r="A80" s="3" t="n">
        <v>56</v>
      </c>
      <c r="B80" s="3" t="inlineStr">
        <is>
          <t>전기공사</t>
        </is>
      </c>
      <c r="C80" s="10" t="inlineStr">
        <is>
          <t>평판등 설치</t>
        </is>
      </c>
      <c r="D80" s="3" t="inlineStr">
        <is>
          <t>개</t>
        </is>
      </c>
      <c r="E80" s="3" t="n">
        <v>6</v>
      </c>
      <c r="F80" s="35" t="n">
        <v>39000</v>
      </c>
      <c r="G80" s="35">
        <f>E80*F80</f>
        <v/>
      </c>
      <c r="H80" s="35" t="n">
        <v>0</v>
      </c>
      <c r="I80" s="5" t="n"/>
    </row>
    <row r="81" ht="28" customHeight="1" s="27">
      <c r="A81" s="3" t="n">
        <v>57</v>
      </c>
      <c r="B81" s="3" t="inlineStr">
        <is>
          <t>전기공사</t>
        </is>
      </c>
      <c r="C81" s="10" t="inlineStr">
        <is>
          <t>콘센트 교체</t>
        </is>
      </c>
      <c r="D81" s="3" t="inlineStr">
        <is>
          <t>개</t>
        </is>
      </c>
      <c r="E81" s="3" t="n">
        <v>18</v>
      </c>
      <c r="F81" s="35" t="n">
        <v>12000</v>
      </c>
      <c r="G81" s="35">
        <f>E81*F81</f>
        <v/>
      </c>
      <c r="H81" s="35" t="n">
        <v>0</v>
      </c>
      <c r="I81" s="5" t="n"/>
    </row>
    <row r="82" ht="28" customHeight="1" s="27">
      <c r="A82" s="3" t="n">
        <v>58</v>
      </c>
      <c r="B82" s="3" t="inlineStr">
        <is>
          <t>전기공사</t>
        </is>
      </c>
      <c r="C82" s="10" t="inlineStr">
        <is>
          <t>스위치 교체</t>
        </is>
      </c>
      <c r="D82" s="3" t="inlineStr">
        <is>
          <t>개</t>
        </is>
      </c>
      <c r="E82" s="3" t="n">
        <v>9</v>
      </c>
      <c r="F82" s="35" t="n">
        <v>15000</v>
      </c>
      <c r="G82" s="35">
        <f>E82*F82</f>
        <v/>
      </c>
      <c r="H82" s="35" t="n">
        <v>0</v>
      </c>
      <c r="I82" s="5" t="n"/>
    </row>
    <row r="83" ht="28" customHeight="1" s="27">
      <c r="A83" s="3" t="n">
        <v>59</v>
      </c>
      <c r="B83" s="3" t="inlineStr">
        <is>
          <t>전기공사</t>
        </is>
      </c>
      <c r="C83" s="10" t="inlineStr">
        <is>
          <t>세대 배선</t>
        </is>
      </c>
      <c r="D83" s="3" t="inlineStr">
        <is>
          <t>m</t>
        </is>
      </c>
      <c r="E83" s="3" t="n">
        <v>120</v>
      </c>
      <c r="F83" s="35" t="n">
        <v>38841</v>
      </c>
      <c r="G83" s="35">
        <f>E83*F83</f>
        <v/>
      </c>
      <c r="H83" s="35" t="n">
        <v>0</v>
      </c>
      <c r="I83" s="5" t="n"/>
    </row>
    <row r="84" ht="28" customHeight="1" s="27">
      <c r="A84" s="3" t="n">
        <v>60</v>
      </c>
      <c r="B84" s="3" t="inlineStr">
        <is>
          <t>전기공사</t>
        </is>
      </c>
      <c r="C84" s="10" t="inlineStr">
        <is>
          <t>분전반 교체</t>
        </is>
      </c>
      <c r="D84" s="3" t="inlineStr">
        <is>
          <t>개</t>
        </is>
      </c>
      <c r="E84" s="3" t="n">
        <v>1</v>
      </c>
      <c r="F84" s="35" t="n">
        <v>230000</v>
      </c>
      <c r="G84" s="35">
        <f>E84*F84</f>
        <v/>
      </c>
      <c r="H84" s="35" t="n">
        <v>0</v>
      </c>
      <c r="I84" s="5" t="n"/>
    </row>
    <row r="85" ht="28" customHeight="1" s="27">
      <c r="A85" s="3" t="n">
        <v>61</v>
      </c>
      <c r="B85" s="3" t="inlineStr">
        <is>
          <t>전기공사</t>
        </is>
      </c>
      <c r="C85" s="10" t="inlineStr">
        <is>
          <t>UTP 배선 CAT6</t>
        </is>
      </c>
      <c r="D85" s="3" t="inlineStr">
        <is>
          <t>m</t>
        </is>
      </c>
      <c r="E85" s="3" t="n">
        <v>80</v>
      </c>
      <c r="F85" s="35" t="n">
        <v>1600</v>
      </c>
      <c r="G85" s="35">
        <f>E85*F85</f>
        <v/>
      </c>
      <c r="H85" s="35" t="n">
        <v>0</v>
      </c>
      <c r="I85" s="5" t="n"/>
    </row>
    <row r="86" ht="28" customHeight="1" s="27">
      <c r="A86" s="47" t="inlineStr">
        <is>
          <t>기계설비</t>
        </is>
      </c>
      <c r="B86" s="48" t="n"/>
      <c r="C86" s="48" t="n"/>
      <c r="D86" s="48" t="n"/>
      <c r="E86" s="48" t="n"/>
      <c r="F86" s="48" t="n"/>
      <c r="G86" s="48" t="n"/>
      <c r="H86" s="48" t="n"/>
      <c r="I86" s="49" t="n"/>
    </row>
    <row r="87" ht="28" customHeight="1" s="27">
      <c r="A87" s="3" t="n">
        <v>62</v>
      </c>
      <c r="B87" s="3" t="inlineStr">
        <is>
          <t>기계설비</t>
        </is>
      </c>
      <c r="C87" s="10" t="inlineStr">
        <is>
          <t>양변기 설치</t>
        </is>
      </c>
      <c r="D87" s="3" t="inlineStr">
        <is>
          <t>개</t>
        </is>
      </c>
      <c r="E87" s="3" t="n">
        <v>2</v>
      </c>
      <c r="F87" s="35" t="n">
        <v>205000</v>
      </c>
      <c r="G87" s="35">
        <f>E87*F87</f>
        <v/>
      </c>
      <c r="H87" s="35" t="n">
        <v>0</v>
      </c>
      <c r="I87" s="5" t="n"/>
    </row>
    <row r="88" ht="28" customHeight="1" s="27">
      <c r="A88" s="3" t="n">
        <v>63</v>
      </c>
      <c r="B88" s="3" t="inlineStr">
        <is>
          <t>기계설비</t>
        </is>
      </c>
      <c r="C88" s="10" t="inlineStr">
        <is>
          <t>세면기 설치</t>
        </is>
      </c>
      <c r="D88" s="3" t="inlineStr">
        <is>
          <t>개</t>
        </is>
      </c>
      <c r="E88" s="3" t="n">
        <v>2</v>
      </c>
      <c r="F88" s="35" t="n">
        <v>135000</v>
      </c>
      <c r="G88" s="35">
        <f>E88*F88</f>
        <v/>
      </c>
      <c r="H88" s="35" t="n">
        <v>0</v>
      </c>
      <c r="I88" s="5" t="n"/>
    </row>
    <row r="89" ht="28" customHeight="1" s="27">
      <c r="A89" s="3" t="n">
        <v>64</v>
      </c>
      <c r="B89" s="3" t="inlineStr">
        <is>
          <t>기계설비</t>
        </is>
      </c>
      <c r="C89" s="10" t="inlineStr">
        <is>
          <t>욕실 환기팬</t>
        </is>
      </c>
      <c r="D89" s="3" t="inlineStr">
        <is>
          <t>개</t>
        </is>
      </c>
      <c r="E89" s="3" t="n">
        <v>2</v>
      </c>
      <c r="F89" s="35" t="n">
        <v>50000</v>
      </c>
      <c r="G89" s="35">
        <f>E89*F89</f>
        <v/>
      </c>
      <c r="H89" s="35" t="n">
        <v>0</v>
      </c>
      <c r="I89" s="5" t="n"/>
    </row>
    <row r="90" ht="28" customHeight="1" s="27">
      <c r="A90" s="3" t="n">
        <v>65</v>
      </c>
      <c r="B90" s="3" t="inlineStr">
        <is>
          <t>기계설비</t>
        </is>
      </c>
      <c r="C90" s="10" t="inlineStr">
        <is>
          <t>시스템에어컨 배관</t>
        </is>
      </c>
      <c r="D90" s="3" t="inlineStr">
        <is>
          <t>개소</t>
        </is>
      </c>
      <c r="E90" s="3" t="n">
        <v>3</v>
      </c>
      <c r="F90" s="35" t="n">
        <v>50966</v>
      </c>
      <c r="G90" s="35">
        <f>E90*F90</f>
        <v/>
      </c>
      <c r="H90" s="35" t="n">
        <v>0</v>
      </c>
      <c r="I90" s="5" t="n"/>
    </row>
    <row r="91" ht="28" customHeight="1" s="27">
      <c r="A91" s="3" t="n">
        <v>66</v>
      </c>
      <c r="B91" s="3" t="inlineStr">
        <is>
          <t>기계설비</t>
        </is>
      </c>
      <c r="C91" s="10" t="inlineStr">
        <is>
          <t>급수 배관</t>
        </is>
      </c>
      <c r="D91" s="3" t="inlineStr">
        <is>
          <t>m</t>
        </is>
      </c>
      <c r="E91" s="3" t="n">
        <v>40</v>
      </c>
      <c r="F91" s="35" t="n">
        <v>4860</v>
      </c>
      <c r="G91" s="35">
        <f>E91*F91</f>
        <v/>
      </c>
      <c r="H91" s="35" t="n">
        <v>0</v>
      </c>
      <c r="I91" s="5" t="n"/>
    </row>
    <row r="92" ht="28" customHeight="1" s="27">
      <c r="A92" s="47" t="inlineStr">
        <is>
          <t>소방공사</t>
        </is>
      </c>
      <c r="B92" s="48" t="n"/>
      <c r="C92" s="48" t="n"/>
      <c r="D92" s="48" t="n"/>
      <c r="E92" s="48" t="n"/>
      <c r="F92" s="48" t="n"/>
      <c r="G92" s="48" t="n"/>
      <c r="H92" s="48" t="n"/>
      <c r="I92" s="49" t="n"/>
    </row>
    <row r="93" ht="28" customHeight="1" s="27">
      <c r="A93" s="3" t="n">
        <v>67</v>
      </c>
      <c r="B93" s="3" t="inlineStr">
        <is>
          <t>소방공사</t>
        </is>
      </c>
      <c r="C93" s="10" t="inlineStr">
        <is>
          <t>스프링클러 헤드</t>
        </is>
      </c>
      <c r="D93" s="3" t="inlineStr">
        <is>
          <t>개</t>
        </is>
      </c>
      <c r="E93" s="3" t="n">
        <v>10</v>
      </c>
      <c r="F93" s="35" t="n">
        <v>27000</v>
      </c>
      <c r="G93" s="35">
        <f>E93*F93</f>
        <v/>
      </c>
      <c r="H93" s="35" t="n">
        <v>0</v>
      </c>
      <c r="I93" s="5" t="n"/>
    </row>
    <row r="94" ht="28" customHeight="1" s="27">
      <c r="A94" s="3" t="n">
        <v>68</v>
      </c>
      <c r="B94" s="3" t="inlineStr">
        <is>
          <t>소방공사</t>
        </is>
      </c>
      <c r="C94" s="10" t="inlineStr">
        <is>
          <t>소화전 점검</t>
        </is>
      </c>
      <c r="D94" s="3" t="inlineStr">
        <is>
          <t>개소</t>
        </is>
      </c>
      <c r="E94" s="3" t="n">
        <v>1</v>
      </c>
      <c r="F94" s="35" t="n">
        <v>360000</v>
      </c>
      <c r="G94" s="35">
        <f>E94*F94</f>
        <v/>
      </c>
      <c r="H94" s="35" t="n">
        <v>0</v>
      </c>
      <c r="I94" s="5" t="n"/>
    </row>
    <row r="95" ht="28" customHeight="1" s="27">
      <c r="A95" s="47" t="inlineStr">
        <is>
          <t>통신공사</t>
        </is>
      </c>
      <c r="B95" s="48" t="n"/>
      <c r="C95" s="48" t="n"/>
      <c r="D95" s="48" t="n"/>
      <c r="E95" s="48" t="n"/>
      <c r="F95" s="48" t="n"/>
      <c r="G95" s="48" t="n"/>
      <c r="H95" s="48" t="n"/>
      <c r="I95" s="49" t="n"/>
    </row>
    <row r="96" ht="28" customHeight="1" s="27">
      <c r="A96" s="3" t="n">
        <v>69</v>
      </c>
      <c r="B96" s="3" t="inlineStr">
        <is>
          <t>통신공사</t>
        </is>
      </c>
      <c r="C96" s="10" t="inlineStr">
        <is>
          <t>CCTV 설치</t>
        </is>
      </c>
      <c r="D96" s="3" t="inlineStr">
        <is>
          <t>개</t>
        </is>
      </c>
      <c r="E96" s="3" t="n">
        <v>2</v>
      </c>
      <c r="F96" s="35" t="n">
        <v>145000</v>
      </c>
      <c r="G96" s="35">
        <f>E96*F96</f>
        <v/>
      </c>
      <c r="H96" s="35" t="n">
        <v>0</v>
      </c>
      <c r="I96" s="5" t="n"/>
    </row>
    <row r="97" ht="28" customHeight="1" s="27">
      <c r="A97" s="47" t="inlineStr">
        <is>
          <t>조경공사</t>
        </is>
      </c>
      <c r="B97" s="48" t="n"/>
      <c r="C97" s="48" t="n"/>
      <c r="D97" s="48" t="n"/>
      <c r="E97" s="48" t="n"/>
      <c r="F97" s="48" t="n"/>
      <c r="G97" s="48" t="n"/>
      <c r="H97" s="48" t="n"/>
      <c r="I97" s="49" t="n"/>
    </row>
    <row r="98" ht="28" customHeight="1" s="27">
      <c r="A98" s="3" t="n">
        <v>70</v>
      </c>
      <c r="B98" s="3" t="inlineStr">
        <is>
          <t>조경공사</t>
        </is>
      </c>
      <c r="C98" s="10" t="inlineStr">
        <is>
          <t>우드데크 시공</t>
        </is>
      </c>
      <c r="D98" s="3" t="inlineStr">
        <is>
          <t>m2</t>
        </is>
      </c>
      <c r="E98" s="3" t="n">
        <v>6</v>
      </c>
      <c r="F98" s="35" t="n">
        <v>100000</v>
      </c>
      <c r="G98" s="35">
        <f>E98*F98</f>
        <v/>
      </c>
      <c r="H98" s="35" t="n">
        <v>0</v>
      </c>
      <c r="I98" s="5" t="n"/>
    </row>
    <row r="99" ht="28" customHeight="1" s="27">
      <c r="A99" s="3" t="n">
        <v>71</v>
      </c>
      <c r="B99" s="3" t="inlineStr">
        <is>
          <t>조경공사</t>
        </is>
      </c>
      <c r="C99" s="10" t="inlineStr">
        <is>
          <t>인조잔디 시공</t>
        </is>
      </c>
      <c r="D99" s="3" t="inlineStr">
        <is>
          <t>m2</t>
        </is>
      </c>
      <c r="E99" s="3" t="n">
        <v>10</v>
      </c>
      <c r="F99" s="35" t="n">
        <v>50000</v>
      </c>
      <c r="G99" s="35">
        <f>E99*F99</f>
        <v/>
      </c>
      <c r="H99" s="35" t="n">
        <v>0</v>
      </c>
      <c r="I99" s="5" t="n"/>
    </row>
    <row r="100" ht="28" customHeight="1" s="27">
      <c r="A100" s="3" t="n">
        <v>72</v>
      </c>
      <c r="B100" s="3" t="inlineStr">
        <is>
          <t>조경공사</t>
        </is>
      </c>
      <c r="C100" s="10" t="inlineStr">
        <is>
          <t>볼라드 설치</t>
        </is>
      </c>
      <c r="D100" s="3" t="inlineStr">
        <is>
          <t>개</t>
        </is>
      </c>
      <c r="E100" s="3" t="n">
        <v>2</v>
      </c>
      <c r="F100" s="35" t="n">
        <v>200000</v>
      </c>
      <c r="G100" s="35">
        <f>E100*F100</f>
        <v/>
      </c>
      <c r="H100" s="35" t="n">
        <v>0</v>
      </c>
      <c r="I100" s="5" t="n"/>
    </row>
    <row r="101" ht="28" customHeight="1" s="27">
      <c r="A101" s="47" t="inlineStr">
        <is>
          <t>외장공사</t>
        </is>
      </c>
      <c r="B101" s="48" t="n"/>
      <c r="C101" s="48" t="n"/>
      <c r="D101" s="48" t="n"/>
      <c r="E101" s="48" t="n"/>
      <c r="F101" s="48" t="n"/>
      <c r="G101" s="48" t="n"/>
      <c r="H101" s="48" t="n"/>
      <c r="I101" s="49" t="n"/>
    </row>
    <row r="102" ht="28" customHeight="1" s="27">
      <c r="A102" s="3" t="n">
        <v>73</v>
      </c>
      <c r="B102" s="3" t="inlineStr">
        <is>
          <t>외장공사</t>
        </is>
      </c>
      <c r="C102" s="10" t="inlineStr">
        <is>
          <t>세라믹 사이딩</t>
        </is>
      </c>
      <c r="D102" s="3" t="inlineStr">
        <is>
          <t>m2</t>
        </is>
      </c>
      <c r="E102" s="3" t="n">
        <v>20</v>
      </c>
      <c r="F102" s="35" t="n">
        <v>150000</v>
      </c>
      <c r="G102" s="35">
        <f>E102*F102</f>
        <v/>
      </c>
      <c r="H102" s="35" t="n">
        <v>0</v>
      </c>
      <c r="I102" s="5" t="n"/>
    </row>
    <row r="103" ht="28" customHeight="1" s="27">
      <c r="A103" s="3" t="n">
        <v>74</v>
      </c>
      <c r="B103" s="3" t="inlineStr">
        <is>
          <t>외장공사</t>
        </is>
      </c>
      <c r="C103" s="10" t="inlineStr">
        <is>
          <t>파벽돌 시공</t>
        </is>
      </c>
      <c r="D103" s="3" t="inlineStr">
        <is>
          <t>m2</t>
        </is>
      </c>
      <c r="E103" s="3" t="n">
        <v>8</v>
      </c>
      <c r="F103" s="35" t="n">
        <v>90000</v>
      </c>
      <c r="G103" s="35">
        <f>E103*F103</f>
        <v/>
      </c>
      <c r="H103" s="35" t="n">
        <v>0</v>
      </c>
      <c r="I103" s="5" t="n"/>
    </row>
    <row r="104" ht="28" customHeight="1" s="27">
      <c r="A104" s="47" t="inlineStr">
        <is>
          <t>가구공사</t>
        </is>
      </c>
      <c r="B104" s="48" t="n"/>
      <c r="C104" s="48" t="n"/>
      <c r="D104" s="48" t="n"/>
      <c r="E104" s="48" t="n"/>
      <c r="F104" s="48" t="n"/>
      <c r="G104" s="48" t="n"/>
      <c r="H104" s="48" t="n"/>
      <c r="I104" s="49" t="n"/>
    </row>
    <row r="105" ht="28" customHeight="1" s="27">
      <c r="A105" s="3" t="n">
        <v>75</v>
      </c>
      <c r="B105" s="3" t="inlineStr">
        <is>
          <t>가구공사</t>
        </is>
      </c>
      <c r="C105" s="10" t="inlineStr">
        <is>
          <t>주방 싱크대 상하부장</t>
        </is>
      </c>
      <c r="D105" s="3" t="inlineStr">
        <is>
          <t>m</t>
        </is>
      </c>
      <c r="E105" s="3" t="n">
        <v>3.3</v>
      </c>
      <c r="F105" s="35" t="n">
        <v>130614</v>
      </c>
      <c r="G105" s="35">
        <f>E105*F105</f>
        <v/>
      </c>
      <c r="H105" s="35" t="n">
        <v>0</v>
      </c>
      <c r="I105" s="5" t="n"/>
    </row>
    <row r="106" ht="28" customHeight="1" s="27">
      <c r="A106" s="3" t="n">
        <v>76</v>
      </c>
      <c r="B106" s="3" t="inlineStr">
        <is>
          <t>가구공사</t>
        </is>
      </c>
      <c r="C106" s="10" t="inlineStr">
        <is>
          <t>현관 신발장</t>
        </is>
      </c>
      <c r="D106" s="3" t="inlineStr">
        <is>
          <t>개</t>
        </is>
      </c>
      <c r="E106" s="3" t="n">
        <v>1</v>
      </c>
      <c r="F106" s="35" t="n">
        <v>1200000</v>
      </c>
      <c r="G106" s="35">
        <f>E106*F106</f>
        <v/>
      </c>
      <c r="H106" s="35" t="n">
        <v>0</v>
      </c>
      <c r="I106" s="5" t="n"/>
    </row>
    <row r="107" ht="28" customHeight="1" s="27">
      <c r="A107" s="3" t="n">
        <v>77</v>
      </c>
      <c r="B107" s="3" t="inlineStr">
        <is>
          <t>가구공사</t>
        </is>
      </c>
      <c r="C107" s="10" t="inlineStr">
        <is>
          <t>안방 붙박이장</t>
        </is>
      </c>
      <c r="D107" s="3" t="inlineStr">
        <is>
          <t>개</t>
        </is>
      </c>
      <c r="E107" s="3" t="n">
        <v>1</v>
      </c>
      <c r="F107" s="35" t="n">
        <v>118963</v>
      </c>
      <c r="G107" s="35">
        <f>E107*F107</f>
        <v/>
      </c>
      <c r="H107" s="35" t="n">
        <v>0</v>
      </c>
      <c r="I107" s="5" t="n"/>
    </row>
    <row r="108" ht="28" customHeight="1" s="27">
      <c r="A108" s="3" t="n">
        <v>78</v>
      </c>
      <c r="B108" s="3" t="inlineStr">
        <is>
          <t>가구공사</t>
        </is>
      </c>
      <c r="C108" s="10" t="inlineStr">
        <is>
          <t>수납장 제작</t>
        </is>
      </c>
      <c r="D108" s="3" t="inlineStr">
        <is>
          <t>개</t>
        </is>
      </c>
      <c r="E108" s="3" t="n">
        <v>2</v>
      </c>
      <c r="F108" s="35" t="n">
        <v>106828</v>
      </c>
      <c r="G108" s="35">
        <f>E108*F108</f>
        <v/>
      </c>
      <c r="H108" s="35" t="n">
        <v>0</v>
      </c>
      <c r="I108" s="5" t="n"/>
    </row>
    <row r="109" ht="28" customHeight="1" s="27">
      <c r="A109" s="47" t="inlineStr">
        <is>
          <t>청소공사</t>
        </is>
      </c>
      <c r="B109" s="48" t="n"/>
      <c r="C109" s="48" t="n"/>
      <c r="D109" s="48" t="n"/>
      <c r="E109" s="48" t="n"/>
      <c r="F109" s="48" t="n"/>
      <c r="G109" s="48" t="n"/>
      <c r="H109" s="48" t="n"/>
      <c r="I109" s="49" t="n"/>
    </row>
    <row r="110" ht="28" customHeight="1" s="27">
      <c r="A110" s="3" t="n">
        <v>79</v>
      </c>
      <c r="B110" s="3" t="inlineStr">
        <is>
          <t>청소공사</t>
        </is>
      </c>
      <c r="C110" s="10" t="inlineStr">
        <is>
          <t>준공 청소</t>
        </is>
      </c>
      <c r="D110" s="3" t="inlineStr">
        <is>
          <t>m2</t>
        </is>
      </c>
      <c r="E110" s="3" t="n">
        <v>105</v>
      </c>
      <c r="F110" s="35" t="n">
        <v>3556</v>
      </c>
      <c r="G110" s="35">
        <f>E110*F110</f>
        <v/>
      </c>
      <c r="H110" s="35" t="n">
        <v>0</v>
      </c>
      <c r="I110" s="5" t="n"/>
    </row>
    <row r="111" ht="28" customHeight="1" s="27">
      <c r="A111" s="3" t="n">
        <v>80</v>
      </c>
      <c r="B111" s="3" t="inlineStr">
        <is>
          <t>청소공사</t>
        </is>
      </c>
      <c r="C111" s="10" t="inlineStr">
        <is>
          <t>입주 청소</t>
        </is>
      </c>
      <c r="D111" s="3" t="inlineStr">
        <is>
          <t>m2</t>
        </is>
      </c>
      <c r="E111" s="3" t="n">
        <v>105</v>
      </c>
      <c r="F111" s="35" t="n">
        <v>5766</v>
      </c>
      <c r="G111" s="35">
        <f>E111*F111</f>
        <v/>
      </c>
      <c r="H111" s="35" t="n">
        <v>0</v>
      </c>
      <c r="I111" s="5" t="n"/>
    </row>
    <row r="112">
      <c r="A112" s="25" t="inlineStr">
        <is>
          <t>소 계 (품목 합계)</t>
        </is>
      </c>
      <c r="B112" s="37" t="n"/>
      <c r="C112" s="37" t="n"/>
      <c r="D112" s="38" t="n"/>
      <c r="E112" s="12">
        <f>SUM(E11:E111)</f>
        <v/>
      </c>
      <c r="F112" s="13" t="n"/>
      <c r="G112" s="14">
        <f>SUM(G11:G111)</f>
        <v/>
      </c>
      <c r="H112" s="39">
        <f>SUM(H11:H111)</f>
        <v/>
      </c>
      <c r="I112" s="12" t="inlineStr">
        <is>
          <t>부가세 별도</t>
        </is>
      </c>
    </row>
    <row r="113">
      <c r="A113" s="25" t="inlineStr">
        <is>
          <t>공과잡비 (6%)</t>
        </is>
      </c>
      <c r="B113" s="37" t="n"/>
      <c r="C113" s="37" t="n"/>
      <c r="D113" s="38" t="n"/>
      <c r="E113" s="16" t="n"/>
      <c r="F113" s="16" t="n"/>
      <c r="G113" s="17">
        <f>G112*0.06</f>
        <v/>
      </c>
      <c r="H113" s="18" t="n"/>
      <c r="I113" s="19" t="n"/>
    </row>
    <row r="114">
      <c r="A114" s="25" t="inlineStr">
        <is>
          <t>기업이윤 (10%)</t>
        </is>
      </c>
      <c r="B114" s="37" t="n"/>
      <c r="C114" s="37" t="n"/>
      <c r="D114" s="38" t="n"/>
      <c r="E114" s="16" t="n"/>
      <c r="F114" s="16" t="n"/>
      <c r="G114" s="17">
        <f>G112*0.1</f>
        <v/>
      </c>
      <c r="H114" s="18" t="n"/>
      <c r="I114" s="19" t="n"/>
    </row>
    <row r="115">
      <c r="A115" s="25" t="inlineStr">
        <is>
          <t>총 합 계 금 액 (TOTAL AMOUNT)</t>
        </is>
      </c>
      <c r="B115" s="37" t="n"/>
      <c r="C115" s="37" t="n"/>
      <c r="D115" s="38" t="n"/>
      <c r="E115" s="16" t="n"/>
      <c r="F115" s="16" t="n"/>
      <c r="G115" s="20">
        <f>G112+G113+G114</f>
        <v/>
      </c>
      <c r="H115" s="21">
        <f>SUM(H11:H111)</f>
        <v/>
      </c>
      <c r="I115" s="22" t="inlineStr">
        <is>
          <t>부가세 별도</t>
        </is>
      </c>
    </row>
    <row r="117">
      <c r="A117" s="29" t="inlineStr">
        <is>
          <t>■ 기 타 사 항 및 특 기 사 항</t>
        </is>
      </c>
    </row>
    <row r="118">
      <c r="A118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18" s="40" t="n"/>
      <c r="C118" s="40" t="n"/>
      <c r="D118" s="40" t="n"/>
      <c r="E118" s="40" t="n"/>
      <c r="F118" s="40" t="n"/>
      <c r="G118" s="40" t="n"/>
      <c r="H118" s="40" t="n"/>
      <c r="I118" s="41" t="n"/>
    </row>
    <row r="119">
      <c r="A119" s="42" t="n"/>
      <c r="I119" s="43" t="n"/>
    </row>
    <row r="120">
      <c r="A120" s="44" t="n"/>
      <c r="B120" s="45" t="n"/>
      <c r="C120" s="45" t="n"/>
      <c r="D120" s="45" t="n"/>
      <c r="E120" s="45" t="n"/>
      <c r="F120" s="45" t="n"/>
      <c r="G120" s="45" t="n"/>
      <c r="H120" s="45" t="n"/>
      <c r="I120" s="46" t="n"/>
    </row>
  </sheetData>
  <mergeCells count="39">
    <mergeCell ref="E3:I3"/>
    <mergeCell ref="A75:I75"/>
    <mergeCell ref="A18:I18"/>
    <mergeCell ref="A27:I27"/>
    <mergeCell ref="A112:D112"/>
    <mergeCell ref="A118:I120"/>
    <mergeCell ref="A115:D115"/>
    <mergeCell ref="A101:I101"/>
    <mergeCell ref="A86:I86"/>
    <mergeCell ref="A104:I104"/>
    <mergeCell ref="A95:I95"/>
    <mergeCell ref="A114:D114"/>
    <mergeCell ref="F4:I4"/>
    <mergeCell ref="A14:I14"/>
    <mergeCell ref="A23:I23"/>
    <mergeCell ref="A97:I97"/>
    <mergeCell ref="A109:I109"/>
    <mergeCell ref="B6:D6"/>
    <mergeCell ref="F6:I6"/>
    <mergeCell ref="B5:D5"/>
    <mergeCell ref="F7:I7"/>
    <mergeCell ref="A117:I117"/>
    <mergeCell ref="B4:D4"/>
    <mergeCell ref="A67:I67"/>
    <mergeCell ref="A39:I39"/>
    <mergeCell ref="F5:I5"/>
    <mergeCell ref="B7:D7"/>
    <mergeCell ref="A92:I92"/>
    <mergeCell ref="A64:I64"/>
    <mergeCell ref="A59:I59"/>
    <mergeCell ref="B3:D3"/>
    <mergeCell ref="A11:I11"/>
    <mergeCell ref="A49:I49"/>
    <mergeCell ref="F8:I8"/>
    <mergeCell ref="A1:I1"/>
    <mergeCell ref="A45:I45"/>
    <mergeCell ref="A113:D113"/>
    <mergeCell ref="A78:I78"/>
    <mergeCell ref="A54:I54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8"/>
  <sheetViews>
    <sheetView workbookViewId="0">
      <selection activeCell="A1" sqref="A1"/>
    </sheetView>
  </sheetViews>
  <sheetFormatPr baseColWidth="8" defaultRowHeight="15"/>
  <cols>
    <col width="13" customWidth="1" style="27" min="1" max="1"/>
    <col width="26" customWidth="1" style="27" min="2" max="2"/>
    <col width="14" customWidth="1" style="27" min="3" max="3"/>
    <col width="7" customWidth="1" style="27" min="4" max="4"/>
    <col width="10" customWidth="1" style="27" min="5" max="5"/>
    <col width="12" customWidth="1" style="27" min="6" max="6"/>
    <col width="14" customWidth="1" style="27" min="7" max="7"/>
    <col width="28" customWidth="1" style="27" min="8" max="8"/>
  </cols>
  <sheetData>
    <row r="1">
      <c r="A1" s="50" t="inlineStr">
        <is>
          <t>물 량 산 출 서 (수량산출 근거 · 예상 재료비)</t>
        </is>
      </c>
    </row>
    <row r="3">
      <c r="A3" s="51" t="inlineStr">
        <is>
          <t>공종</t>
        </is>
      </c>
      <c r="B3" s="51" t="inlineStr">
        <is>
          <t>품명</t>
        </is>
      </c>
      <c r="C3" s="51" t="inlineStr">
        <is>
          <t>규격</t>
        </is>
      </c>
      <c r="D3" s="51" t="inlineStr">
        <is>
          <t>단위</t>
        </is>
      </c>
      <c r="E3" s="51" t="inlineStr">
        <is>
          <t>수량</t>
        </is>
      </c>
      <c r="F3" s="51" t="inlineStr">
        <is>
          <t>재료비단가</t>
        </is>
      </c>
      <c r="G3" s="51" t="inlineStr">
        <is>
          <t>예상 재료비</t>
        </is>
      </c>
      <c r="H3" s="51" t="inlineStr">
        <is>
          <t>산출근거</t>
        </is>
      </c>
    </row>
    <row r="4">
      <c r="A4" s="52" t="inlineStr">
        <is>
          <t>■ 가설공사</t>
        </is>
      </c>
      <c r="B4" s="53" t="n"/>
      <c r="C4" s="53" t="n"/>
      <c r="D4" s="53" t="n"/>
      <c r="E4" s="53" t="n"/>
      <c r="F4" s="53" t="n"/>
      <c r="G4" s="53" t="n"/>
      <c r="H4" s="53" t="n"/>
    </row>
    <row r="5">
      <c r="A5" s="54" t="inlineStr"/>
      <c r="B5" s="54" t="inlineStr">
        <is>
          <t>시스템비계 설치 및 해체</t>
        </is>
      </c>
      <c r="C5" s="54" t="inlineStr">
        <is>
          <t>10m이하</t>
        </is>
      </c>
      <c r="D5" s="55" t="inlineStr">
        <is>
          <t>m2</t>
        </is>
      </c>
      <c r="E5" s="56" t="n">
        <v>120</v>
      </c>
      <c r="F5" s="57" t="n">
        <v>497</v>
      </c>
      <c r="G5" s="57" t="n">
        <v>59640</v>
      </c>
      <c r="H5" s="54" t="inlineStr">
        <is>
          <t>직접입력</t>
        </is>
      </c>
    </row>
    <row r="6">
      <c r="A6" s="54" t="inlineStr"/>
      <c r="B6" s="54" t="inlineStr">
        <is>
          <t>말비계 설치</t>
        </is>
      </c>
      <c r="C6" s="54" t="inlineStr"/>
      <c r="D6" s="55" t="inlineStr">
        <is>
          <t>개소</t>
        </is>
      </c>
      <c r="E6" s="56" t="n">
        <v>8</v>
      </c>
      <c r="F6" s="57" t="n">
        <v>683</v>
      </c>
      <c r="G6" s="57" t="n">
        <v>5464</v>
      </c>
      <c r="H6" s="54" t="inlineStr">
        <is>
          <t>직접입력</t>
        </is>
      </c>
    </row>
    <row r="7">
      <c r="A7" s="52" t="inlineStr">
        <is>
          <t>■ 기타공사</t>
        </is>
      </c>
      <c r="B7" s="53" t="n"/>
      <c r="C7" s="53" t="n"/>
      <c r="D7" s="53" t="n"/>
      <c r="E7" s="53" t="n"/>
      <c r="F7" s="53" t="n"/>
      <c r="G7" s="53" t="n"/>
      <c r="H7" s="53" t="n"/>
    </row>
    <row r="8">
      <c r="A8" s="54" t="inlineStr"/>
      <c r="B8" s="54" t="inlineStr">
        <is>
          <t>세대 내부 보양</t>
        </is>
      </c>
      <c r="C8" s="54" t="inlineStr"/>
      <c r="D8" s="55" t="inlineStr">
        <is>
          <t>m2</t>
        </is>
      </c>
      <c r="E8" s="56" t="n">
        <v>105</v>
      </c>
      <c r="F8" s="57" t="n">
        <v>0</v>
      </c>
      <c r="G8" s="57" t="n">
        <v>0</v>
      </c>
      <c r="H8" s="54" t="inlineStr">
        <is>
          <t>직접입력</t>
        </is>
      </c>
    </row>
    <row r="9">
      <c r="A9" s="54" t="inlineStr"/>
      <c r="B9" s="54" t="inlineStr">
        <is>
          <t>셀프레벨링</t>
        </is>
      </c>
      <c r="C9" s="54" t="inlineStr"/>
      <c r="D9" s="55" t="inlineStr">
        <is>
          <t>m2</t>
        </is>
      </c>
      <c r="E9" s="56" t="n">
        <v>64</v>
      </c>
      <c r="F9" s="57" t="n">
        <v>7466</v>
      </c>
      <c r="G9" s="57" t="n">
        <v>477824</v>
      </c>
      <c r="H9" s="54" t="inlineStr">
        <is>
          <t>직접입력</t>
        </is>
      </c>
    </row>
    <row r="10">
      <c r="A10" s="54" t="inlineStr"/>
      <c r="B10" s="54" t="inlineStr">
        <is>
          <t>월패드 인터폰</t>
        </is>
      </c>
      <c r="C10" s="54" t="inlineStr"/>
      <c r="D10" s="55" t="inlineStr">
        <is>
          <t>개</t>
        </is>
      </c>
      <c r="E10" s="56" t="n">
        <v>1</v>
      </c>
      <c r="F10" s="57" t="n">
        <v>22220</v>
      </c>
      <c r="G10" s="57" t="n">
        <v>22220</v>
      </c>
      <c r="H10" s="54" t="inlineStr">
        <is>
          <t>직접입력</t>
        </is>
      </c>
    </row>
    <row r="11">
      <c r="A11" s="52" t="inlineStr">
        <is>
          <t>■ 철거공사</t>
        </is>
      </c>
      <c r="B11" s="53" t="n"/>
      <c r="C11" s="53" t="n"/>
      <c r="D11" s="53" t="n"/>
      <c r="E11" s="53" t="n"/>
      <c r="F11" s="53" t="n"/>
      <c r="G11" s="53" t="n"/>
      <c r="H11" s="53" t="n"/>
    </row>
    <row r="12">
      <c r="A12" s="54" t="inlineStr"/>
      <c r="B12" s="54" t="inlineStr">
        <is>
          <t>기존 내장재 철거</t>
        </is>
      </c>
      <c r="C12" s="54" t="inlineStr"/>
      <c r="D12" s="55" t="inlineStr">
        <is>
          <t>m2</t>
        </is>
      </c>
      <c r="E12" s="56" t="n">
        <v>105</v>
      </c>
      <c r="F12" s="57" t="n">
        <v>6397</v>
      </c>
      <c r="G12" s="57" t="n">
        <v>671685</v>
      </c>
      <c r="H12" s="54" t="inlineStr">
        <is>
          <t>직접입력</t>
        </is>
      </c>
    </row>
    <row r="13">
      <c r="A13" s="54" t="inlineStr"/>
      <c r="B13" s="54" t="inlineStr">
        <is>
          <t>기존 도배 철거</t>
        </is>
      </c>
      <c r="C13" s="54" t="inlineStr"/>
      <c r="D13" s="55" t="inlineStr">
        <is>
          <t>m2</t>
        </is>
      </c>
      <c r="E13" s="56" t="n">
        <v>180</v>
      </c>
      <c r="F13" s="57" t="n">
        <v>0</v>
      </c>
      <c r="G13" s="57" t="n">
        <v>0</v>
      </c>
      <c r="H13" s="54" t="inlineStr">
        <is>
          <t>직접입력</t>
        </is>
      </c>
    </row>
    <row r="14">
      <c r="A14" s="54" t="inlineStr"/>
      <c r="B14" s="54" t="inlineStr">
        <is>
          <t>기존 타일 철거</t>
        </is>
      </c>
      <c r="C14" s="54" t="inlineStr"/>
      <c r="D14" s="55" t="inlineStr">
        <is>
          <t>m2</t>
        </is>
      </c>
      <c r="E14" s="56" t="n">
        <v>34</v>
      </c>
      <c r="F14" s="57" t="n">
        <v>0</v>
      </c>
      <c r="G14" s="57" t="n">
        <v>0</v>
      </c>
      <c r="H14" s="54" t="inlineStr">
        <is>
          <t>직접입력</t>
        </is>
      </c>
    </row>
    <row r="15">
      <c r="A15" s="54" t="inlineStr"/>
      <c r="B15" s="54" t="inlineStr">
        <is>
          <t>기존 창호 철거</t>
        </is>
      </c>
      <c r="C15" s="54" t="inlineStr"/>
      <c r="D15" s="55" t="inlineStr">
        <is>
          <t>개소</t>
        </is>
      </c>
      <c r="E15" s="56" t="n">
        <v>6</v>
      </c>
      <c r="F15" s="57" t="n">
        <v>0</v>
      </c>
      <c r="G15" s="57" t="n">
        <v>0</v>
      </c>
      <c r="H15" s="54" t="inlineStr">
        <is>
          <t>직접입력</t>
        </is>
      </c>
    </row>
    <row r="16">
      <c r="A16" s="52" t="inlineStr">
        <is>
          <t>■ 폐기물처리</t>
        </is>
      </c>
      <c r="B16" s="53" t="n"/>
      <c r="C16" s="53" t="n"/>
      <c r="D16" s="53" t="n"/>
      <c r="E16" s="53" t="n"/>
      <c r="F16" s="53" t="n"/>
      <c r="G16" s="53" t="n"/>
      <c r="H16" s="53" t="n"/>
    </row>
    <row r="17">
      <c r="A17" s="54" t="inlineStr"/>
      <c r="B17" s="54" t="inlineStr">
        <is>
          <t>폐기물 상차</t>
        </is>
      </c>
      <c r="C17" s="54" t="inlineStr"/>
      <c r="D17" s="55" t="inlineStr">
        <is>
          <t>ton</t>
        </is>
      </c>
      <c r="E17" s="56" t="n">
        <v>6</v>
      </c>
      <c r="F17" s="57" t="n">
        <v>0</v>
      </c>
      <c r="G17" s="57" t="n">
        <v>0</v>
      </c>
      <c r="H17" s="54" t="inlineStr">
        <is>
          <t>직접입력</t>
        </is>
      </c>
    </row>
    <row r="18">
      <c r="A18" s="54" t="inlineStr"/>
      <c r="B18" s="54" t="inlineStr">
        <is>
          <t>폐기물 운반</t>
        </is>
      </c>
      <c r="C18" s="54" t="inlineStr">
        <is>
          <t>50km</t>
        </is>
      </c>
      <c r="D18" s="55" t="inlineStr">
        <is>
          <t>ton</t>
        </is>
      </c>
      <c r="E18" s="56" t="n">
        <v>6</v>
      </c>
      <c r="F18" s="57" t="n">
        <v>0</v>
      </c>
      <c r="G18" s="57" t="n">
        <v>0</v>
      </c>
      <c r="H18" s="54" t="inlineStr">
        <is>
          <t>직접입력</t>
        </is>
      </c>
    </row>
    <row r="19">
      <c r="A19" s="54" t="inlineStr"/>
      <c r="B19" s="54" t="inlineStr">
        <is>
          <t>폐기물 중간처리</t>
        </is>
      </c>
      <c r="C19" s="54" t="inlineStr">
        <is>
          <t>혼합</t>
        </is>
      </c>
      <c r="D19" s="55" t="inlineStr">
        <is>
          <t>ton</t>
        </is>
      </c>
      <c r="E19" s="56" t="n">
        <v>6</v>
      </c>
      <c r="F19" s="57" t="n">
        <v>0</v>
      </c>
      <c r="G19" s="57" t="n">
        <v>0</v>
      </c>
      <c r="H19" s="54" t="inlineStr">
        <is>
          <t>직접입력</t>
        </is>
      </c>
    </row>
    <row r="20">
      <c r="A20" s="52" t="inlineStr">
        <is>
          <t>■ 수장공사</t>
        </is>
      </c>
      <c r="B20" s="53" t="n"/>
      <c r="C20" s="53" t="n"/>
      <c r="D20" s="53" t="n"/>
      <c r="E20" s="53" t="n"/>
      <c r="F20" s="53" t="n"/>
      <c r="G20" s="53" t="n"/>
      <c r="H20" s="53" t="n"/>
    </row>
    <row r="21">
      <c r="A21" s="54" t="inlineStr"/>
      <c r="B21" s="54" t="inlineStr">
        <is>
          <t>벽체 석고보드 1면붙임</t>
        </is>
      </c>
      <c r="C21" s="54" t="inlineStr">
        <is>
          <t>9.5T</t>
        </is>
      </c>
      <c r="D21" s="55" t="inlineStr">
        <is>
          <t>m2</t>
        </is>
      </c>
      <c r="E21" s="56" t="n">
        <v>200</v>
      </c>
      <c r="F21" s="57" t="n">
        <v>2963</v>
      </c>
      <c r="G21" s="57" t="n">
        <v>592600</v>
      </c>
      <c r="H21" s="54" t="inlineStr">
        <is>
          <t>직접입력</t>
        </is>
      </c>
    </row>
    <row r="22">
      <c r="A22" s="54" t="inlineStr"/>
      <c r="B22" s="54" t="inlineStr">
        <is>
          <t>석고보드 2겹붙임</t>
        </is>
      </c>
      <c r="C22" s="54" t="inlineStr">
        <is>
          <t>9.5T</t>
        </is>
      </c>
      <c r="D22" s="55" t="inlineStr">
        <is>
          <t>m2</t>
        </is>
      </c>
      <c r="E22" s="56" t="n">
        <v>60</v>
      </c>
      <c r="F22" s="57" t="n">
        <v>2963</v>
      </c>
      <c r="G22" s="57" t="n">
        <v>177780</v>
      </c>
      <c r="H22" s="54" t="inlineStr">
        <is>
          <t>직접입력</t>
        </is>
      </c>
    </row>
    <row r="23">
      <c r="A23" s="54" t="inlineStr"/>
      <c r="B23" s="54" t="inlineStr">
        <is>
          <t>경량천장 M-bar 450상</t>
        </is>
      </c>
      <c r="C23" s="54" t="inlineStr">
        <is>
          <t>2py</t>
        </is>
      </c>
      <c r="D23" s="55" t="inlineStr">
        <is>
          <t>m2</t>
        </is>
      </c>
      <c r="E23" s="56" t="n">
        <v>40</v>
      </c>
      <c r="F23" s="57" t="n">
        <v>5500</v>
      </c>
      <c r="G23" s="57" t="n">
        <v>220000</v>
      </c>
      <c r="H23" s="54" t="inlineStr">
        <is>
          <t>직접입력</t>
        </is>
      </c>
    </row>
    <row r="24">
      <c r="A24" s="54" t="inlineStr"/>
      <c r="B24" s="54" t="inlineStr">
        <is>
          <t>목상천장 450상 다루끼 30×30 석고 1py</t>
        </is>
      </c>
      <c r="C24" s="54" t="inlineStr"/>
      <c r="D24" s="55" t="inlineStr">
        <is>
          <t>m2</t>
        </is>
      </c>
      <c r="E24" s="56" t="n">
        <v>58</v>
      </c>
      <c r="F24" s="57" t="n">
        <v>6200</v>
      </c>
      <c r="G24" s="57" t="n">
        <v>359600</v>
      </c>
      <c r="H24" s="54" t="inlineStr">
        <is>
          <t>직접입력</t>
        </is>
      </c>
    </row>
    <row r="25">
      <c r="A25" s="54" t="inlineStr"/>
      <c r="B25" s="54" t="inlineStr">
        <is>
          <t>텍스천장 마이톤</t>
        </is>
      </c>
      <c r="C25" s="54" t="inlineStr"/>
      <c r="D25" s="55" t="inlineStr">
        <is>
          <t>m2</t>
        </is>
      </c>
      <c r="E25" s="56" t="n">
        <v>20</v>
      </c>
      <c r="F25" s="57" t="n">
        <v>8100</v>
      </c>
      <c r="G25" s="57" t="n">
        <v>162000</v>
      </c>
      <c r="H25" s="54" t="inlineStr">
        <is>
          <t>직접입력</t>
        </is>
      </c>
    </row>
    <row r="26">
      <c r="A26" s="54" t="inlineStr"/>
      <c r="B26" s="54" t="inlineStr">
        <is>
          <t>경량가벽 스터드 65형</t>
        </is>
      </c>
      <c r="C26" s="54" t="inlineStr">
        <is>
          <t>양면1py</t>
        </is>
      </c>
      <c r="D26" s="55" t="inlineStr">
        <is>
          <t>m2</t>
        </is>
      </c>
      <c r="E26" s="56" t="n">
        <v>24</v>
      </c>
      <c r="F26" s="57" t="n">
        <v>0</v>
      </c>
      <c r="G26" s="57" t="n">
        <v>0</v>
      </c>
      <c r="H26" s="54" t="inlineStr">
        <is>
          <t>직접입력</t>
        </is>
      </c>
    </row>
    <row r="27">
      <c r="A27" s="54" t="inlineStr"/>
      <c r="B27" s="54" t="inlineStr">
        <is>
          <t>거실 걸레받이</t>
        </is>
      </c>
      <c r="C27" s="54" t="inlineStr"/>
      <c r="D27" s="55" t="inlineStr">
        <is>
          <t>m</t>
        </is>
      </c>
      <c r="E27" s="56" t="n">
        <v>31</v>
      </c>
      <c r="F27" s="57" t="n">
        <v>1500</v>
      </c>
      <c r="G27" s="57" t="n">
        <v>46500</v>
      </c>
      <c r="H27" s="54" t="inlineStr">
        <is>
          <t>직접입력</t>
        </is>
      </c>
    </row>
    <row r="28">
      <c r="A28" s="54" t="inlineStr"/>
      <c r="B28" s="54" t="inlineStr">
        <is>
          <t>천장 몰딩</t>
        </is>
      </c>
      <c r="C28" s="54" t="inlineStr"/>
      <c r="D28" s="55" t="inlineStr">
        <is>
          <t>m</t>
        </is>
      </c>
      <c r="E28" s="56" t="n">
        <v>75</v>
      </c>
      <c r="F28" s="57" t="n">
        <v>2500</v>
      </c>
      <c r="G28" s="57" t="n">
        <v>187500</v>
      </c>
      <c r="H28" s="54" t="inlineStr">
        <is>
          <t>직접입력</t>
        </is>
      </c>
    </row>
    <row r="29">
      <c r="A29" s="54" t="inlineStr"/>
      <c r="B29" s="54" t="inlineStr">
        <is>
          <t>실리콘 코킹 마감</t>
        </is>
      </c>
      <c r="C29" s="54" t="inlineStr"/>
      <c r="D29" s="55" t="inlineStr">
        <is>
          <t>m</t>
        </is>
      </c>
      <c r="E29" s="56" t="n">
        <v>60</v>
      </c>
      <c r="F29" s="57" t="n">
        <v>500</v>
      </c>
      <c r="G29" s="57" t="n">
        <v>30000</v>
      </c>
      <c r="H29" s="54" t="inlineStr">
        <is>
          <t>직접입력</t>
        </is>
      </c>
    </row>
    <row r="30">
      <c r="A30" s="54" t="inlineStr"/>
      <c r="B30" s="54" t="inlineStr">
        <is>
          <t>인테리어필름 시공</t>
        </is>
      </c>
      <c r="C30" s="54" t="inlineStr"/>
      <c r="D30" s="55" t="inlineStr">
        <is>
          <t>m2</t>
        </is>
      </c>
      <c r="E30" s="56" t="n">
        <v>22</v>
      </c>
      <c r="F30" s="57" t="n">
        <v>5000</v>
      </c>
      <c r="G30" s="57" t="n">
        <v>110000</v>
      </c>
      <c r="H30" s="54" t="inlineStr">
        <is>
          <t>직접입력</t>
        </is>
      </c>
    </row>
    <row r="31">
      <c r="A31" s="54" t="inlineStr"/>
      <c r="B31" s="54" t="inlineStr">
        <is>
          <t>메탈천장 스팬드럴</t>
        </is>
      </c>
      <c r="C31" s="54" t="inlineStr"/>
      <c r="D31" s="55" t="inlineStr">
        <is>
          <t>m2</t>
        </is>
      </c>
      <c r="E31" s="56" t="n">
        <v>8</v>
      </c>
      <c r="F31" s="57" t="n">
        <v>30000</v>
      </c>
      <c r="G31" s="57" t="n">
        <v>240000</v>
      </c>
      <c r="H31" s="54" t="inlineStr">
        <is>
          <t>직접입력</t>
        </is>
      </c>
    </row>
    <row r="32">
      <c r="A32" s="52" t="inlineStr">
        <is>
          <t>■ 도장공사</t>
        </is>
      </c>
      <c r="B32" s="53" t="n"/>
      <c r="C32" s="53" t="n"/>
      <c r="D32" s="53" t="n"/>
      <c r="E32" s="53" t="n"/>
      <c r="F32" s="53" t="n"/>
      <c r="G32" s="53" t="n"/>
      <c r="H32" s="53" t="n"/>
    </row>
    <row r="33">
      <c r="A33" s="54" t="inlineStr"/>
      <c r="B33" s="54" t="inlineStr">
        <is>
          <t>아트월 합판바탕</t>
        </is>
      </c>
      <c r="C33" s="54" t="inlineStr"/>
      <c r="D33" s="55" t="inlineStr">
        <is>
          <t>m2</t>
        </is>
      </c>
      <c r="E33" s="56" t="n">
        <v>6</v>
      </c>
      <c r="F33" s="57" t="n">
        <v>12000</v>
      </c>
      <c r="G33" s="57" t="n">
        <v>72000</v>
      </c>
      <c r="H33" s="54" t="inlineStr">
        <is>
          <t>직접입력</t>
        </is>
      </c>
    </row>
    <row r="34">
      <c r="A34" s="54" t="inlineStr"/>
      <c r="B34" s="54" t="inlineStr">
        <is>
          <t>수성 도장 롤러</t>
        </is>
      </c>
      <c r="C34" s="54" t="inlineStr">
        <is>
          <t>3회</t>
        </is>
      </c>
      <c r="D34" s="55" t="inlineStr">
        <is>
          <t>m2</t>
        </is>
      </c>
      <c r="E34" s="56" t="n">
        <v>120</v>
      </c>
      <c r="F34" s="57" t="n">
        <v>800</v>
      </c>
      <c r="G34" s="57" t="n">
        <v>96000</v>
      </c>
      <c r="H34" s="54" t="inlineStr">
        <is>
          <t>직접입력</t>
        </is>
      </c>
    </row>
    <row r="35">
      <c r="A35" s="54" t="inlineStr"/>
      <c r="B35" s="54" t="inlineStr">
        <is>
          <t>뿜칠 도장</t>
        </is>
      </c>
      <c r="C35" s="54" t="inlineStr"/>
      <c r="D35" s="55" t="inlineStr">
        <is>
          <t>m2</t>
        </is>
      </c>
      <c r="E35" s="56" t="n">
        <v>30</v>
      </c>
      <c r="F35" s="57" t="n">
        <v>600</v>
      </c>
      <c r="G35" s="57" t="n">
        <v>18000</v>
      </c>
      <c r="H35" s="54" t="inlineStr">
        <is>
          <t>직접입력</t>
        </is>
      </c>
    </row>
    <row r="36">
      <c r="A36" s="54" t="inlineStr"/>
      <c r="B36" s="54" t="inlineStr">
        <is>
          <t>방문틀 수성 도장</t>
        </is>
      </c>
      <c r="C36" s="54" t="inlineStr"/>
      <c r="D36" s="55" t="inlineStr">
        <is>
          <t>m2</t>
        </is>
      </c>
      <c r="E36" s="56" t="n">
        <v>24</v>
      </c>
      <c r="F36" s="57" t="n">
        <v>800</v>
      </c>
      <c r="G36" s="57" t="n">
        <v>19200</v>
      </c>
      <c r="H36" s="54" t="inlineStr">
        <is>
          <t>직접입력</t>
        </is>
      </c>
    </row>
    <row r="37">
      <c r="A37" s="54" t="inlineStr"/>
      <c r="B37" s="54" t="inlineStr">
        <is>
          <t>올퍼티 바탕만들기</t>
        </is>
      </c>
      <c r="C37" s="54" t="inlineStr"/>
      <c r="D37" s="55" t="inlineStr">
        <is>
          <t>m2</t>
        </is>
      </c>
      <c r="E37" s="56" t="n">
        <v>120</v>
      </c>
      <c r="F37" s="57" t="n">
        <v>4022</v>
      </c>
      <c r="G37" s="57" t="n">
        <v>482640</v>
      </c>
      <c r="H37" s="54" t="inlineStr">
        <is>
          <t>직접입력</t>
        </is>
      </c>
    </row>
    <row r="38">
      <c r="A38" s="52" t="inlineStr">
        <is>
          <t>■ 도배공사</t>
        </is>
      </c>
      <c r="B38" s="53" t="n"/>
      <c r="C38" s="53" t="n"/>
      <c r="D38" s="53" t="n"/>
      <c r="E38" s="53" t="n"/>
      <c r="F38" s="53" t="n"/>
      <c r="G38" s="53" t="n"/>
      <c r="H38" s="53" t="n"/>
    </row>
    <row r="39">
      <c r="A39" s="54" t="inlineStr"/>
      <c r="B39" s="54" t="inlineStr">
        <is>
          <t>실크 도배</t>
        </is>
      </c>
      <c r="C39" s="54" t="inlineStr"/>
      <c r="D39" s="55" t="inlineStr">
        <is>
          <t>m2</t>
        </is>
      </c>
      <c r="E39" s="56" t="n">
        <v>138</v>
      </c>
      <c r="F39" s="57" t="n">
        <v>6500</v>
      </c>
      <c r="G39" s="57" t="n">
        <v>897000</v>
      </c>
      <c r="H39" s="54" t="inlineStr">
        <is>
          <t>직접입력</t>
        </is>
      </c>
    </row>
    <row r="40">
      <c r="A40" s="54" t="inlineStr"/>
      <c r="B40" s="54" t="inlineStr">
        <is>
          <t>합지 도배</t>
        </is>
      </c>
      <c r="C40" s="54" t="inlineStr"/>
      <c r="D40" s="55" t="inlineStr">
        <is>
          <t>m2</t>
        </is>
      </c>
      <c r="E40" s="56" t="n">
        <v>40</v>
      </c>
      <c r="F40" s="57" t="n">
        <v>3000</v>
      </c>
      <c r="G40" s="57" t="n">
        <v>120000</v>
      </c>
      <c r="H40" s="54" t="inlineStr">
        <is>
          <t>직접입력</t>
        </is>
      </c>
    </row>
    <row r="41">
      <c r="A41" s="54" t="inlineStr"/>
      <c r="B41" s="54" t="inlineStr">
        <is>
          <t>부직포 초배</t>
        </is>
      </c>
      <c r="C41" s="54" t="inlineStr"/>
      <c r="D41" s="55" t="inlineStr">
        <is>
          <t>m2</t>
        </is>
      </c>
      <c r="E41" s="56" t="n">
        <v>138</v>
      </c>
      <c r="F41" s="57" t="n">
        <v>693</v>
      </c>
      <c r="G41" s="57" t="n">
        <v>95634</v>
      </c>
      <c r="H41" s="54" t="inlineStr">
        <is>
          <t>직접입력</t>
        </is>
      </c>
    </row>
    <row r="42">
      <c r="A42" s="52" t="inlineStr">
        <is>
          <t>■ 타일공사</t>
        </is>
      </c>
      <c r="B42" s="53" t="n"/>
      <c r="C42" s="53" t="n"/>
      <c r="D42" s="53" t="n"/>
      <c r="E42" s="53" t="n"/>
      <c r="F42" s="53" t="n"/>
      <c r="G42" s="53" t="n"/>
      <c r="H42" s="53" t="n"/>
    </row>
    <row r="43">
      <c r="A43" s="54" t="inlineStr"/>
      <c r="B43" s="54" t="inlineStr">
        <is>
          <t>욕실 벽타일 압착</t>
        </is>
      </c>
      <c r="C43" s="54" t="inlineStr">
        <is>
          <t>300×600</t>
        </is>
      </c>
      <c r="D43" s="55" t="inlineStr">
        <is>
          <t>m2</t>
        </is>
      </c>
      <c r="E43" s="56" t="n">
        <v>28</v>
      </c>
      <c r="F43" s="57" t="n">
        <v>16000</v>
      </c>
      <c r="G43" s="57" t="n">
        <v>448000</v>
      </c>
      <c r="H43" s="54" t="inlineStr">
        <is>
          <t>직접입력</t>
        </is>
      </c>
    </row>
    <row r="44">
      <c r="A44" s="54" t="inlineStr"/>
      <c r="B44" s="54" t="inlineStr">
        <is>
          <t>욕실 바닥타일 떠붙임</t>
        </is>
      </c>
      <c r="C44" s="54" t="inlineStr">
        <is>
          <t>300각</t>
        </is>
      </c>
      <c r="D44" s="55" t="inlineStr">
        <is>
          <t>m2</t>
        </is>
      </c>
      <c r="E44" s="56" t="n">
        <v>6</v>
      </c>
      <c r="F44" s="57" t="n">
        <v>16000</v>
      </c>
      <c r="G44" s="57" t="n">
        <v>96000</v>
      </c>
      <c r="H44" s="54" t="inlineStr">
        <is>
          <t>직접입력</t>
        </is>
      </c>
    </row>
    <row r="45">
      <c r="A45" s="54" t="inlineStr"/>
      <c r="B45" s="54" t="inlineStr">
        <is>
          <t>타일 줄눈</t>
        </is>
      </c>
      <c r="C45" s="54" t="inlineStr"/>
      <c r="D45" s="55" t="inlineStr">
        <is>
          <t>m2</t>
        </is>
      </c>
      <c r="E45" s="56" t="n">
        <v>34</v>
      </c>
      <c r="F45" s="57" t="n">
        <v>500</v>
      </c>
      <c r="G45" s="57" t="n">
        <v>17000</v>
      </c>
      <c r="H45" s="54" t="inlineStr">
        <is>
          <t>직접입력</t>
        </is>
      </c>
    </row>
    <row r="46">
      <c r="A46" s="54" t="inlineStr"/>
      <c r="B46" s="54" t="inlineStr">
        <is>
          <t>데코타일 시공</t>
        </is>
      </c>
      <c r="C46" s="54" t="inlineStr"/>
      <c r="D46" s="55" t="inlineStr">
        <is>
          <t>m2</t>
        </is>
      </c>
      <c r="E46" s="56" t="n">
        <v>12</v>
      </c>
      <c r="F46" s="57" t="n">
        <v>12000</v>
      </c>
      <c r="G46" s="57" t="n">
        <v>144000</v>
      </c>
      <c r="H46" s="54" t="inlineStr">
        <is>
          <t>직접입력</t>
        </is>
      </c>
    </row>
    <row r="47">
      <c r="A47" s="52" t="inlineStr">
        <is>
          <t>■ 바닥공사</t>
        </is>
      </c>
      <c r="B47" s="53" t="n"/>
      <c r="C47" s="53" t="n"/>
      <c r="D47" s="53" t="n"/>
      <c r="E47" s="53" t="n"/>
      <c r="F47" s="53" t="n"/>
      <c r="G47" s="53" t="n"/>
      <c r="H47" s="53" t="n"/>
    </row>
    <row r="48">
      <c r="A48" s="54" t="inlineStr"/>
      <c r="B48" s="54" t="inlineStr">
        <is>
          <t>강마루 설치</t>
        </is>
      </c>
      <c r="C48" s="54" t="inlineStr"/>
      <c r="D48" s="55" t="inlineStr">
        <is>
          <t>m2</t>
        </is>
      </c>
      <c r="E48" s="56" t="n">
        <v>64</v>
      </c>
      <c r="F48" s="57" t="n">
        <v>18000</v>
      </c>
      <c r="G48" s="57" t="n">
        <v>1152000</v>
      </c>
      <c r="H48" s="54" t="inlineStr">
        <is>
          <t>직접입력</t>
        </is>
      </c>
    </row>
    <row r="49">
      <c r="A49" s="54" t="inlineStr"/>
      <c r="B49" s="54" t="inlineStr">
        <is>
          <t>SPC 마루 설치</t>
        </is>
      </c>
      <c r="C49" s="54" t="inlineStr"/>
      <c r="D49" s="55" t="inlineStr">
        <is>
          <t>m2</t>
        </is>
      </c>
      <c r="E49" s="56" t="n">
        <v>20</v>
      </c>
      <c r="F49" s="57" t="n">
        <v>22000</v>
      </c>
      <c r="G49" s="57" t="n">
        <v>440000</v>
      </c>
      <c r="H49" s="54" t="inlineStr">
        <is>
          <t>직접입력</t>
        </is>
      </c>
    </row>
    <row r="50">
      <c r="A50" s="54" t="inlineStr"/>
      <c r="B50" s="54" t="inlineStr">
        <is>
          <t>장판 시공</t>
        </is>
      </c>
      <c r="C50" s="54" t="inlineStr"/>
      <c r="D50" s="55" t="inlineStr">
        <is>
          <t>m2</t>
        </is>
      </c>
      <c r="E50" s="56" t="n">
        <v>15</v>
      </c>
      <c r="F50" s="57" t="n">
        <v>12000</v>
      </c>
      <c r="G50" s="57" t="n">
        <v>180000</v>
      </c>
      <c r="H50" s="54" t="inlineStr">
        <is>
          <t>직접입력</t>
        </is>
      </c>
    </row>
    <row r="51">
      <c r="A51" s="54" t="inlineStr"/>
      <c r="B51" s="54" t="inlineStr">
        <is>
          <t>무대마루 설치</t>
        </is>
      </c>
      <c r="C51" s="54" t="inlineStr"/>
      <c r="D51" s="55" t="inlineStr">
        <is>
          <t>m2</t>
        </is>
      </c>
      <c r="E51" s="56" t="n">
        <v>20</v>
      </c>
      <c r="F51" s="57" t="n">
        <v>100000</v>
      </c>
      <c r="G51" s="57" t="n">
        <v>2000000</v>
      </c>
      <c r="H51" s="54" t="inlineStr">
        <is>
          <t>직접입력</t>
        </is>
      </c>
    </row>
    <row r="52">
      <c r="A52" s="52" t="inlineStr">
        <is>
          <t>■ 미장방수</t>
        </is>
      </c>
      <c r="B52" s="53" t="n"/>
      <c r="C52" s="53" t="n"/>
      <c r="D52" s="53" t="n"/>
      <c r="E52" s="53" t="n"/>
      <c r="F52" s="53" t="n"/>
      <c r="G52" s="53" t="n"/>
      <c r="H52" s="53" t="n"/>
    </row>
    <row r="53">
      <c r="A53" s="54" t="inlineStr"/>
      <c r="B53" s="54" t="inlineStr">
        <is>
          <t>방통미장</t>
        </is>
      </c>
      <c r="C53" s="54" t="inlineStr"/>
      <c r="D53" s="55" t="inlineStr">
        <is>
          <t>m2</t>
        </is>
      </c>
      <c r="E53" s="56" t="n">
        <v>64</v>
      </c>
      <c r="F53" s="57" t="n">
        <v>491</v>
      </c>
      <c r="G53" s="57" t="n">
        <v>31424</v>
      </c>
      <c r="H53" s="54" t="inlineStr">
        <is>
          <t>직접입력</t>
        </is>
      </c>
    </row>
    <row r="54">
      <c r="A54" s="54" t="inlineStr"/>
      <c r="B54" s="54" t="inlineStr">
        <is>
          <t>욕실 도막방수</t>
        </is>
      </c>
      <c r="C54" s="54" t="inlineStr">
        <is>
          <t>3회</t>
        </is>
      </c>
      <c r="D54" s="55" t="inlineStr">
        <is>
          <t>m2</t>
        </is>
      </c>
      <c r="E54" s="56" t="n">
        <v>9</v>
      </c>
      <c r="F54" s="57" t="n">
        <v>901</v>
      </c>
      <c r="G54" s="57" t="n">
        <v>8109</v>
      </c>
      <c r="H54" s="54" t="inlineStr">
        <is>
          <t>직접입력</t>
        </is>
      </c>
    </row>
    <row r="55">
      <c r="A55" s="54" t="inlineStr"/>
      <c r="B55" s="54" t="inlineStr">
        <is>
          <t>욕실 액체방수</t>
        </is>
      </c>
      <c r="C55" s="54" t="inlineStr"/>
      <c r="D55" s="55" t="inlineStr">
        <is>
          <t>m2</t>
        </is>
      </c>
      <c r="E55" s="56" t="n">
        <v>9</v>
      </c>
      <c r="F55" s="57" t="n">
        <v>374</v>
      </c>
      <c r="G55" s="57" t="n">
        <v>3366</v>
      </c>
      <c r="H55" s="54" t="inlineStr">
        <is>
          <t>직접입력</t>
        </is>
      </c>
    </row>
    <row r="56">
      <c r="A56" s="54" t="inlineStr"/>
      <c r="B56" s="54" t="inlineStr">
        <is>
          <t>바닥 미장</t>
        </is>
      </c>
      <c r="C56" s="54" t="inlineStr"/>
      <c r="D56" s="55" t="inlineStr">
        <is>
          <t>m2</t>
        </is>
      </c>
      <c r="E56" s="56" t="n">
        <v>64</v>
      </c>
      <c r="F56" s="57" t="n">
        <v>491</v>
      </c>
      <c r="G56" s="57" t="n">
        <v>31424</v>
      </c>
      <c r="H56" s="54" t="inlineStr">
        <is>
          <t>직접입력</t>
        </is>
      </c>
    </row>
    <row r="57">
      <c r="A57" s="54" t="inlineStr"/>
      <c r="B57" s="54" t="inlineStr">
        <is>
          <t>주방 수전 설치</t>
        </is>
      </c>
      <c r="C57" s="54" t="inlineStr"/>
      <c r="D57" s="55" t="inlineStr">
        <is>
          <t>개</t>
        </is>
      </c>
      <c r="E57" s="56" t="n">
        <v>1</v>
      </c>
      <c r="F57" s="57" t="n">
        <v>50000</v>
      </c>
      <c r="G57" s="57" t="n">
        <v>50000</v>
      </c>
      <c r="H57" s="54" t="inlineStr">
        <is>
          <t>직접입력</t>
        </is>
      </c>
    </row>
    <row r="58">
      <c r="A58" s="52" t="inlineStr">
        <is>
          <t>■ 단열공사</t>
        </is>
      </c>
      <c r="B58" s="53" t="n"/>
      <c r="C58" s="53" t="n"/>
      <c r="D58" s="53" t="n"/>
      <c r="E58" s="53" t="n"/>
      <c r="F58" s="53" t="n"/>
      <c r="G58" s="53" t="n"/>
      <c r="H58" s="53" t="n"/>
    </row>
    <row r="59">
      <c r="A59" s="54" t="inlineStr"/>
      <c r="B59" s="54" t="inlineStr">
        <is>
          <t>외벽 아이소핑크 단열</t>
        </is>
      </c>
      <c r="C59" s="54" t="inlineStr">
        <is>
          <t>30T</t>
        </is>
      </c>
      <c r="D59" s="55" t="inlineStr">
        <is>
          <t>m2</t>
        </is>
      </c>
      <c r="E59" s="56" t="n">
        <v>40</v>
      </c>
      <c r="F59" s="57" t="n">
        <v>5250</v>
      </c>
      <c r="G59" s="57" t="n">
        <v>210000</v>
      </c>
      <c r="H59" s="54" t="inlineStr">
        <is>
          <t>직접입력</t>
        </is>
      </c>
    </row>
    <row r="60">
      <c r="A60" s="54" t="inlineStr"/>
      <c r="B60" s="54" t="inlineStr">
        <is>
          <t>단열 화스너 고정</t>
        </is>
      </c>
      <c r="C60" s="54" t="inlineStr"/>
      <c r="D60" s="55" t="inlineStr">
        <is>
          <t>m2</t>
        </is>
      </c>
      <c r="E60" s="56" t="n">
        <v>40</v>
      </c>
      <c r="F60" s="57" t="n">
        <v>8500</v>
      </c>
      <c r="G60" s="57" t="n">
        <v>340000</v>
      </c>
      <c r="H60" s="54" t="inlineStr">
        <is>
          <t>직접입력</t>
        </is>
      </c>
    </row>
    <row r="61">
      <c r="A61" s="54" t="inlineStr"/>
      <c r="B61" s="54" t="inlineStr">
        <is>
          <t>외단열 드라이비트</t>
        </is>
      </c>
      <c r="C61" s="54" t="inlineStr"/>
      <c r="D61" s="55" t="inlineStr">
        <is>
          <t>m2</t>
        </is>
      </c>
      <c r="E61" s="56" t="n">
        <v>30</v>
      </c>
      <c r="F61" s="57" t="n">
        <v>8500</v>
      </c>
      <c r="G61" s="57" t="n">
        <v>255000</v>
      </c>
      <c r="H61" s="54" t="inlineStr">
        <is>
          <t>직접입력</t>
        </is>
      </c>
    </row>
    <row r="62">
      <c r="A62" s="52" t="inlineStr">
        <is>
          <t>■ 창호공사</t>
        </is>
      </c>
      <c r="B62" s="53" t="n"/>
      <c r="C62" s="53" t="n"/>
      <c r="D62" s="53" t="n"/>
      <c r="E62" s="53" t="n"/>
      <c r="F62" s="53" t="n"/>
      <c r="G62" s="53" t="n"/>
      <c r="H62" s="53" t="n"/>
    </row>
    <row r="63">
      <c r="A63" s="54" t="inlineStr"/>
      <c r="B63" s="54" t="inlineStr">
        <is>
          <t>ABS 도어 설치</t>
        </is>
      </c>
      <c r="C63" s="54" t="inlineStr"/>
      <c r="D63" s="55" t="inlineStr">
        <is>
          <t>개</t>
        </is>
      </c>
      <c r="E63" s="56" t="n">
        <v>4</v>
      </c>
      <c r="F63" s="57" t="n">
        <v>180000</v>
      </c>
      <c r="G63" s="57" t="n">
        <v>720000</v>
      </c>
      <c r="H63" s="54" t="inlineStr">
        <is>
          <t>직접입력</t>
        </is>
      </c>
    </row>
    <row r="64">
      <c r="A64" s="54" t="inlineStr"/>
      <c r="B64" s="54" t="inlineStr">
        <is>
          <t>방화문 설치</t>
        </is>
      </c>
      <c r="C64" s="54" t="inlineStr">
        <is>
          <t>편개</t>
        </is>
      </c>
      <c r="D64" s="55" t="inlineStr">
        <is>
          <t>개</t>
        </is>
      </c>
      <c r="E64" s="56" t="n">
        <v>1</v>
      </c>
      <c r="F64" s="57" t="n">
        <v>300000</v>
      </c>
      <c r="G64" s="57" t="n">
        <v>300000</v>
      </c>
      <c r="H64" s="54" t="inlineStr">
        <is>
          <t>직접입력</t>
        </is>
      </c>
    </row>
    <row r="65">
      <c r="A65" s="54" t="inlineStr"/>
      <c r="B65" s="54" t="inlineStr">
        <is>
          <t>거실 중문 3연동</t>
        </is>
      </c>
      <c r="C65" s="54" t="inlineStr"/>
      <c r="D65" s="55" t="inlineStr">
        <is>
          <t>개</t>
        </is>
      </c>
      <c r="E65" s="56" t="n">
        <v>1</v>
      </c>
      <c r="F65" s="57" t="n">
        <v>800000</v>
      </c>
      <c r="G65" s="57" t="n">
        <v>800000</v>
      </c>
      <c r="H65" s="54" t="inlineStr">
        <is>
          <t>직접입력</t>
        </is>
      </c>
    </row>
    <row r="66">
      <c r="A66" s="54" t="inlineStr"/>
      <c r="B66" s="54" t="inlineStr">
        <is>
          <t>발코니 하이새시</t>
        </is>
      </c>
      <c r="C66" s="54" t="inlineStr"/>
      <c r="D66" s="55" t="inlineStr">
        <is>
          <t>m2</t>
        </is>
      </c>
      <c r="E66" s="56" t="n">
        <v>12</v>
      </c>
      <c r="F66" s="57" t="n">
        <v>7466</v>
      </c>
      <c r="G66" s="57" t="n">
        <v>89592</v>
      </c>
      <c r="H66" s="54" t="inlineStr">
        <is>
          <t>직접입력</t>
        </is>
      </c>
    </row>
    <row r="67">
      <c r="A67" s="54" t="inlineStr"/>
      <c r="B67" s="54" t="inlineStr">
        <is>
          <t>복층유리 설치</t>
        </is>
      </c>
      <c r="C67" s="54" t="inlineStr"/>
      <c r="D67" s="55" t="inlineStr">
        <is>
          <t>m2</t>
        </is>
      </c>
      <c r="E67" s="56" t="n">
        <v>10</v>
      </c>
      <c r="F67" s="57" t="n">
        <v>40000</v>
      </c>
      <c r="G67" s="57" t="n">
        <v>400000</v>
      </c>
      <c r="H67" s="54" t="inlineStr">
        <is>
          <t>직접입력</t>
        </is>
      </c>
    </row>
    <row r="68">
      <c r="A68" s="54" t="inlineStr"/>
      <c r="B68" s="54" t="inlineStr">
        <is>
          <t>강화유리 도어</t>
        </is>
      </c>
      <c r="C68" s="54" t="inlineStr"/>
      <c r="D68" s="55" t="inlineStr">
        <is>
          <t>개</t>
        </is>
      </c>
      <c r="E68" s="56" t="n">
        <v>1</v>
      </c>
      <c r="F68" s="57" t="n">
        <v>60000</v>
      </c>
      <c r="G68" s="57" t="n">
        <v>60000</v>
      </c>
      <c r="H68" s="54" t="inlineStr">
        <is>
          <t>직접입력</t>
        </is>
      </c>
    </row>
    <row r="69">
      <c r="A69" s="54" t="inlineStr"/>
      <c r="B69" s="54" t="inlineStr">
        <is>
          <t>스틸도어</t>
        </is>
      </c>
      <c r="C69" s="54" t="inlineStr">
        <is>
          <t>편개</t>
        </is>
      </c>
      <c r="D69" s="55" t="inlineStr">
        <is>
          <t>개</t>
        </is>
      </c>
      <c r="E69" s="56" t="n">
        <v>1</v>
      </c>
      <c r="F69" s="57" t="n">
        <v>101885</v>
      </c>
      <c r="G69" s="57" t="n">
        <v>101885</v>
      </c>
      <c r="H69" s="54" t="inlineStr">
        <is>
          <t>직접입력</t>
        </is>
      </c>
    </row>
    <row r="70">
      <c r="A70" s="52" t="inlineStr">
        <is>
          <t>■ 금속공사</t>
        </is>
      </c>
      <c r="B70" s="53" t="n"/>
      <c r="C70" s="53" t="n"/>
      <c r="D70" s="53" t="n"/>
      <c r="E70" s="53" t="n"/>
      <c r="F70" s="53" t="n"/>
      <c r="G70" s="53" t="n"/>
      <c r="H70" s="53" t="n"/>
    </row>
    <row r="71">
      <c r="A71" s="54" t="inlineStr"/>
      <c r="B71" s="54" t="inlineStr">
        <is>
          <t>난간 설치</t>
        </is>
      </c>
      <c r="C71" s="54" t="inlineStr"/>
      <c r="D71" s="55" t="inlineStr">
        <is>
          <t>m</t>
        </is>
      </c>
      <c r="E71" s="56" t="n">
        <v>6</v>
      </c>
      <c r="F71" s="57" t="n">
        <v>8000</v>
      </c>
      <c r="G71" s="57" t="n">
        <v>48000</v>
      </c>
      <c r="H71" s="54" t="inlineStr">
        <is>
          <t>직접입력</t>
        </is>
      </c>
    </row>
    <row r="72">
      <c r="A72" s="54" t="inlineStr"/>
      <c r="B72" s="54" t="inlineStr">
        <is>
          <t>그레이팅 설치</t>
        </is>
      </c>
      <c r="C72" s="54" t="inlineStr"/>
      <c r="D72" s="55" t="inlineStr">
        <is>
          <t>m2</t>
        </is>
      </c>
      <c r="E72" s="56" t="n">
        <v>3</v>
      </c>
      <c r="F72" s="57" t="n">
        <v>90000</v>
      </c>
      <c r="G72" s="57" t="n">
        <v>270000</v>
      </c>
      <c r="H72" s="54" t="inlineStr">
        <is>
          <t>직접입력</t>
        </is>
      </c>
    </row>
    <row r="73">
      <c r="A73" s="52" t="inlineStr">
        <is>
          <t>■ 전기공사</t>
        </is>
      </c>
      <c r="B73" s="53" t="n"/>
      <c r="C73" s="53" t="n"/>
      <c r="D73" s="53" t="n"/>
      <c r="E73" s="53" t="n"/>
      <c r="F73" s="53" t="n"/>
      <c r="G73" s="53" t="n"/>
      <c r="H73" s="53" t="n"/>
    </row>
    <row r="74">
      <c r="A74" s="54" t="inlineStr"/>
      <c r="B74" s="54" t="inlineStr">
        <is>
          <t>다운라이트 LED</t>
        </is>
      </c>
      <c r="C74" s="54" t="inlineStr">
        <is>
          <t>4인치</t>
        </is>
      </c>
      <c r="D74" s="55" t="inlineStr">
        <is>
          <t>개</t>
        </is>
      </c>
      <c r="E74" s="56" t="n">
        <v>24</v>
      </c>
      <c r="F74" s="57" t="n">
        <v>10000</v>
      </c>
      <c r="G74" s="57" t="n">
        <v>240000</v>
      </c>
      <c r="H74" s="54" t="inlineStr">
        <is>
          <t>직접입력</t>
        </is>
      </c>
    </row>
    <row r="75">
      <c r="A75" s="54" t="inlineStr"/>
      <c r="B75" s="54" t="inlineStr">
        <is>
          <t>평판등 설치</t>
        </is>
      </c>
      <c r="C75" s="54" t="inlineStr"/>
      <c r="D75" s="55" t="inlineStr">
        <is>
          <t>개</t>
        </is>
      </c>
      <c r="E75" s="56" t="n">
        <v>6</v>
      </c>
      <c r="F75" s="57" t="n">
        <v>25000</v>
      </c>
      <c r="G75" s="57" t="n">
        <v>150000</v>
      </c>
      <c r="H75" s="54" t="inlineStr">
        <is>
          <t>직접입력</t>
        </is>
      </c>
    </row>
    <row r="76">
      <c r="A76" s="54" t="inlineStr"/>
      <c r="B76" s="54" t="inlineStr">
        <is>
          <t>콘센트 교체</t>
        </is>
      </c>
      <c r="C76" s="54" t="inlineStr"/>
      <c r="D76" s="55" t="inlineStr">
        <is>
          <t>개</t>
        </is>
      </c>
      <c r="E76" s="56" t="n">
        <v>18</v>
      </c>
      <c r="F76" s="57" t="n">
        <v>2000</v>
      </c>
      <c r="G76" s="57" t="n">
        <v>36000</v>
      </c>
      <c r="H76" s="54" t="inlineStr">
        <is>
          <t>직접입력</t>
        </is>
      </c>
    </row>
    <row r="77">
      <c r="A77" s="54" t="inlineStr"/>
      <c r="B77" s="54" t="inlineStr">
        <is>
          <t>스위치 교체</t>
        </is>
      </c>
      <c r="C77" s="54" t="inlineStr"/>
      <c r="D77" s="55" t="inlineStr">
        <is>
          <t>개</t>
        </is>
      </c>
      <c r="E77" s="56" t="n">
        <v>9</v>
      </c>
      <c r="F77" s="57" t="n">
        <v>4000</v>
      </c>
      <c r="G77" s="57" t="n">
        <v>36000</v>
      </c>
      <c r="H77" s="54" t="inlineStr">
        <is>
          <t>직접입력</t>
        </is>
      </c>
    </row>
    <row r="78">
      <c r="A78" s="54" t="inlineStr"/>
      <c r="B78" s="54" t="inlineStr">
        <is>
          <t>세대 배선</t>
        </is>
      </c>
      <c r="C78" s="54" t="inlineStr"/>
      <c r="D78" s="55" t="inlineStr">
        <is>
          <t>m</t>
        </is>
      </c>
      <c r="E78" s="56" t="n">
        <v>120</v>
      </c>
      <c r="F78" s="57" t="n">
        <v>7255</v>
      </c>
      <c r="G78" s="57" t="n">
        <v>870600</v>
      </c>
      <c r="H78" s="54" t="inlineStr">
        <is>
          <t>직접입력</t>
        </is>
      </c>
    </row>
    <row r="79">
      <c r="A79" s="54" t="inlineStr"/>
      <c r="B79" s="54" t="inlineStr">
        <is>
          <t>분전반 교체</t>
        </is>
      </c>
      <c r="C79" s="54" t="inlineStr"/>
      <c r="D79" s="55" t="inlineStr">
        <is>
          <t>개</t>
        </is>
      </c>
      <c r="E79" s="56" t="n">
        <v>1</v>
      </c>
      <c r="F79" s="57" t="n">
        <v>140000</v>
      </c>
      <c r="G79" s="57" t="n">
        <v>140000</v>
      </c>
      <c r="H79" s="54" t="inlineStr">
        <is>
          <t>직접입력</t>
        </is>
      </c>
    </row>
    <row r="80">
      <c r="A80" s="54" t="inlineStr"/>
      <c r="B80" s="54" t="inlineStr">
        <is>
          <t>UTP 배선</t>
        </is>
      </c>
      <c r="C80" s="54" t="inlineStr">
        <is>
          <t>CAT6</t>
        </is>
      </c>
      <c r="D80" s="55" t="inlineStr">
        <is>
          <t>m</t>
        </is>
      </c>
      <c r="E80" s="56" t="n">
        <v>80</v>
      </c>
      <c r="F80" s="57" t="n">
        <v>500</v>
      </c>
      <c r="G80" s="57" t="n">
        <v>40000</v>
      </c>
      <c r="H80" s="54" t="inlineStr">
        <is>
          <t>직접입력</t>
        </is>
      </c>
    </row>
    <row r="81">
      <c r="A81" s="52" t="inlineStr">
        <is>
          <t>■ 기계설비</t>
        </is>
      </c>
      <c r="B81" s="53" t="n"/>
      <c r="C81" s="53" t="n"/>
      <c r="D81" s="53" t="n"/>
      <c r="E81" s="53" t="n"/>
      <c r="F81" s="53" t="n"/>
      <c r="G81" s="53" t="n"/>
      <c r="H81" s="53" t="n"/>
    </row>
    <row r="82">
      <c r="A82" s="54" t="inlineStr"/>
      <c r="B82" s="54" t="inlineStr">
        <is>
          <t>양변기 설치</t>
        </is>
      </c>
      <c r="C82" s="54" t="inlineStr"/>
      <c r="D82" s="55" t="inlineStr">
        <is>
          <t>개</t>
        </is>
      </c>
      <c r="E82" s="56" t="n">
        <v>2</v>
      </c>
      <c r="F82" s="57" t="n">
        <v>150000</v>
      </c>
      <c r="G82" s="57" t="n">
        <v>300000</v>
      </c>
      <c r="H82" s="54" t="inlineStr">
        <is>
          <t>직접입력</t>
        </is>
      </c>
    </row>
    <row r="83">
      <c r="A83" s="54" t="inlineStr"/>
      <c r="B83" s="54" t="inlineStr">
        <is>
          <t>세면기 설치</t>
        </is>
      </c>
      <c r="C83" s="54" t="inlineStr"/>
      <c r="D83" s="55" t="inlineStr">
        <is>
          <t>개</t>
        </is>
      </c>
      <c r="E83" s="56" t="n">
        <v>2</v>
      </c>
      <c r="F83" s="57" t="n">
        <v>90000</v>
      </c>
      <c r="G83" s="57" t="n">
        <v>180000</v>
      </c>
      <c r="H83" s="54" t="inlineStr">
        <is>
          <t>직접입력</t>
        </is>
      </c>
    </row>
    <row r="84">
      <c r="A84" s="54" t="inlineStr"/>
      <c r="B84" s="54" t="inlineStr">
        <is>
          <t>욕실 환기팬</t>
        </is>
      </c>
      <c r="C84" s="54" t="inlineStr"/>
      <c r="D84" s="55" t="inlineStr">
        <is>
          <t>개</t>
        </is>
      </c>
      <c r="E84" s="56" t="n">
        <v>2</v>
      </c>
      <c r="F84" s="57" t="n">
        <v>30000</v>
      </c>
      <c r="G84" s="57" t="n">
        <v>60000</v>
      </c>
      <c r="H84" s="54" t="inlineStr">
        <is>
          <t>직접입력</t>
        </is>
      </c>
    </row>
    <row r="85">
      <c r="A85" s="54" t="inlineStr"/>
      <c r="B85" s="54" t="inlineStr">
        <is>
          <t>시스템에어컨 배관</t>
        </is>
      </c>
      <c r="C85" s="54" t="inlineStr"/>
      <c r="D85" s="55" t="inlineStr">
        <is>
          <t>개소</t>
        </is>
      </c>
      <c r="E85" s="56" t="n">
        <v>3</v>
      </c>
      <c r="F85" s="57" t="n">
        <v>919</v>
      </c>
      <c r="G85" s="57" t="n">
        <v>2757</v>
      </c>
      <c r="H85" s="54" t="inlineStr">
        <is>
          <t>직접입력</t>
        </is>
      </c>
    </row>
    <row r="86">
      <c r="A86" s="54" t="inlineStr"/>
      <c r="B86" s="54" t="inlineStr">
        <is>
          <t>급수 배관</t>
        </is>
      </c>
      <c r="C86" s="54" t="inlineStr"/>
      <c r="D86" s="55" t="inlineStr">
        <is>
          <t>m</t>
        </is>
      </c>
      <c r="E86" s="56" t="n">
        <v>40</v>
      </c>
      <c r="F86" s="57" t="n">
        <v>87</v>
      </c>
      <c r="G86" s="57" t="n">
        <v>3480</v>
      </c>
      <c r="H86" s="54" t="inlineStr">
        <is>
          <t>직접입력</t>
        </is>
      </c>
    </row>
    <row r="87">
      <c r="A87" s="52" t="inlineStr">
        <is>
          <t>■ 소방공사</t>
        </is>
      </c>
      <c r="B87" s="53" t="n"/>
      <c r="C87" s="53" t="n"/>
      <c r="D87" s="53" t="n"/>
      <c r="E87" s="53" t="n"/>
      <c r="F87" s="53" t="n"/>
      <c r="G87" s="53" t="n"/>
      <c r="H87" s="53" t="n"/>
    </row>
    <row r="88">
      <c r="A88" s="54" t="inlineStr"/>
      <c r="B88" s="54" t="inlineStr">
        <is>
          <t>스프링클러 헤드</t>
        </is>
      </c>
      <c r="C88" s="54" t="inlineStr"/>
      <c r="D88" s="55" t="inlineStr">
        <is>
          <t>개</t>
        </is>
      </c>
      <c r="E88" s="56" t="n">
        <v>6</v>
      </c>
      <c r="F88" s="57" t="n">
        <v>5000</v>
      </c>
      <c r="G88" s="57" t="n">
        <v>30000</v>
      </c>
      <c r="H88" s="54" t="inlineStr">
        <is>
          <t>직접입력</t>
        </is>
      </c>
    </row>
    <row r="89">
      <c r="A89" s="54" t="inlineStr"/>
      <c r="B89" s="54" t="inlineStr">
        <is>
          <t>연기감지기</t>
        </is>
      </c>
      <c r="C89" s="54" t="inlineStr"/>
      <c r="D89" s="55" t="inlineStr">
        <is>
          <t>개</t>
        </is>
      </c>
      <c r="E89" s="56" t="n">
        <v>4</v>
      </c>
      <c r="F89" s="57" t="n">
        <v>10000</v>
      </c>
      <c r="G89" s="57" t="n">
        <v>40000</v>
      </c>
      <c r="H89" s="54" t="inlineStr">
        <is>
          <t>직접입력</t>
        </is>
      </c>
    </row>
    <row r="90">
      <c r="A90" s="54" t="inlineStr"/>
      <c r="B90" s="54" t="inlineStr">
        <is>
          <t>소화전 점검</t>
        </is>
      </c>
      <c r="C90" s="54" t="inlineStr"/>
      <c r="D90" s="55" t="inlineStr">
        <is>
          <t>개소</t>
        </is>
      </c>
      <c r="E90" s="56" t="n">
        <v>1</v>
      </c>
      <c r="F90" s="57" t="n">
        <v>250000</v>
      </c>
      <c r="G90" s="57" t="n">
        <v>250000</v>
      </c>
      <c r="H90" s="54" t="inlineStr">
        <is>
          <t>직접입력</t>
        </is>
      </c>
    </row>
    <row r="91">
      <c r="A91" s="52" t="inlineStr">
        <is>
          <t>■ 통신공사</t>
        </is>
      </c>
      <c r="B91" s="53" t="n"/>
      <c r="C91" s="53" t="n"/>
      <c r="D91" s="53" t="n"/>
      <c r="E91" s="53" t="n"/>
      <c r="F91" s="53" t="n"/>
      <c r="G91" s="53" t="n"/>
      <c r="H91" s="53" t="n"/>
    </row>
    <row r="92">
      <c r="A92" s="54" t="inlineStr"/>
      <c r="B92" s="54" t="inlineStr">
        <is>
          <t>CCTV 설치</t>
        </is>
      </c>
      <c r="C92" s="54" t="inlineStr"/>
      <c r="D92" s="55" t="inlineStr">
        <is>
          <t>개</t>
        </is>
      </c>
      <c r="E92" s="56" t="n">
        <v>2</v>
      </c>
      <c r="F92" s="57" t="n">
        <v>100000</v>
      </c>
      <c r="G92" s="57" t="n">
        <v>200000</v>
      </c>
      <c r="H92" s="54" t="inlineStr">
        <is>
          <t>직접입력</t>
        </is>
      </c>
    </row>
    <row r="93">
      <c r="A93" s="52" t="inlineStr">
        <is>
          <t>■ 조경공사</t>
        </is>
      </c>
      <c r="B93" s="53" t="n"/>
      <c r="C93" s="53" t="n"/>
      <c r="D93" s="53" t="n"/>
      <c r="E93" s="53" t="n"/>
      <c r="F93" s="53" t="n"/>
      <c r="G93" s="53" t="n"/>
      <c r="H93" s="53" t="n"/>
    </row>
    <row r="94">
      <c r="A94" s="54" t="inlineStr"/>
      <c r="B94" s="54" t="inlineStr">
        <is>
          <t>우드데크 시공</t>
        </is>
      </c>
      <c r="C94" s="54" t="inlineStr"/>
      <c r="D94" s="55" t="inlineStr">
        <is>
          <t>m2</t>
        </is>
      </c>
      <c r="E94" s="56" t="n">
        <v>6</v>
      </c>
      <c r="F94" s="57" t="n">
        <v>60000</v>
      </c>
      <c r="G94" s="57" t="n">
        <v>360000</v>
      </c>
      <c r="H94" s="54" t="inlineStr">
        <is>
          <t>직접입력</t>
        </is>
      </c>
    </row>
    <row r="95">
      <c r="A95" s="54" t="inlineStr"/>
      <c r="B95" s="54" t="inlineStr">
        <is>
          <t>인조잔디 시공</t>
        </is>
      </c>
      <c r="C95" s="54" t="inlineStr"/>
      <c r="D95" s="55" t="inlineStr">
        <is>
          <t>m2</t>
        </is>
      </c>
      <c r="E95" s="56" t="n">
        <v>10</v>
      </c>
      <c r="F95" s="57" t="n">
        <v>35000</v>
      </c>
      <c r="G95" s="57" t="n">
        <v>350000</v>
      </c>
      <c r="H95" s="54" t="inlineStr">
        <is>
          <t>직접입력</t>
        </is>
      </c>
    </row>
    <row r="96">
      <c r="A96" s="54" t="inlineStr"/>
      <c r="B96" s="54" t="inlineStr">
        <is>
          <t>볼라드 설치</t>
        </is>
      </c>
      <c r="C96" s="54" t="inlineStr"/>
      <c r="D96" s="55" t="inlineStr">
        <is>
          <t>개</t>
        </is>
      </c>
      <c r="E96" s="56" t="n">
        <v>2</v>
      </c>
      <c r="F96" s="57" t="n">
        <v>150000</v>
      </c>
      <c r="G96" s="57" t="n">
        <v>300000</v>
      </c>
      <c r="H96" s="54" t="inlineStr">
        <is>
          <t>직접입력</t>
        </is>
      </c>
    </row>
    <row r="97">
      <c r="A97" s="52" t="inlineStr">
        <is>
          <t>■ 외장공사</t>
        </is>
      </c>
      <c r="B97" s="53" t="n"/>
      <c r="C97" s="53" t="n"/>
      <c r="D97" s="53" t="n"/>
      <c r="E97" s="53" t="n"/>
      <c r="F97" s="53" t="n"/>
      <c r="G97" s="53" t="n"/>
      <c r="H97" s="53" t="n"/>
    </row>
    <row r="98">
      <c r="A98" s="54" t="inlineStr"/>
      <c r="B98" s="54" t="inlineStr">
        <is>
          <t>세라믹 사이딩</t>
        </is>
      </c>
      <c r="C98" s="54" t="inlineStr"/>
      <c r="D98" s="55" t="inlineStr">
        <is>
          <t>m2</t>
        </is>
      </c>
      <c r="E98" s="56" t="n">
        <v>20</v>
      </c>
      <c r="F98" s="57" t="n">
        <v>80000</v>
      </c>
      <c r="G98" s="57" t="n">
        <v>1600000</v>
      </c>
      <c r="H98" s="54" t="inlineStr">
        <is>
          <t>직접입력</t>
        </is>
      </c>
    </row>
    <row r="99">
      <c r="A99" s="54" t="inlineStr"/>
      <c r="B99" s="54" t="inlineStr">
        <is>
          <t>파벽돌 시공</t>
        </is>
      </c>
      <c r="C99" s="54" t="inlineStr"/>
      <c r="D99" s="55" t="inlineStr">
        <is>
          <t>m2</t>
        </is>
      </c>
      <c r="E99" s="56" t="n">
        <v>8</v>
      </c>
      <c r="F99" s="57" t="n">
        <v>45000</v>
      </c>
      <c r="G99" s="57" t="n">
        <v>360000</v>
      </c>
      <c r="H99" s="54" t="inlineStr">
        <is>
          <t>직접입력</t>
        </is>
      </c>
    </row>
    <row r="100">
      <c r="A100" s="52" t="inlineStr">
        <is>
          <t>■ 가구공사</t>
        </is>
      </c>
      <c r="B100" s="53" t="n"/>
      <c r="C100" s="53" t="n"/>
      <c r="D100" s="53" t="n"/>
      <c r="E100" s="53" t="n"/>
      <c r="F100" s="53" t="n"/>
      <c r="G100" s="53" t="n"/>
      <c r="H100" s="53" t="n"/>
    </row>
    <row r="101">
      <c r="A101" s="54" t="inlineStr"/>
      <c r="B101" s="54" t="inlineStr">
        <is>
          <t>주방 싱크대 상하부장</t>
        </is>
      </c>
      <c r="C101" s="54" t="inlineStr"/>
      <c r="D101" s="55" t="inlineStr">
        <is>
          <t>m</t>
        </is>
      </c>
      <c r="E101" s="56" t="n">
        <v>3.3</v>
      </c>
      <c r="F101" s="57" t="n">
        <v>69270</v>
      </c>
      <c r="G101" s="57" t="n">
        <v>228591</v>
      </c>
      <c r="H101" s="54" t="inlineStr">
        <is>
          <t>직접입력</t>
        </is>
      </c>
    </row>
    <row r="102">
      <c r="A102" s="54" t="inlineStr"/>
      <c r="B102" s="54" t="inlineStr">
        <is>
          <t>현관 신발장</t>
        </is>
      </c>
      <c r="C102" s="54" t="inlineStr"/>
      <c r="D102" s="55" t="inlineStr">
        <is>
          <t>개</t>
        </is>
      </c>
      <c r="E102" s="56" t="n">
        <v>1</v>
      </c>
      <c r="F102" s="57" t="n">
        <v>900000</v>
      </c>
      <c r="G102" s="57" t="n">
        <v>900000</v>
      </c>
      <c r="H102" s="54" t="inlineStr">
        <is>
          <t>직접입력</t>
        </is>
      </c>
    </row>
    <row r="103">
      <c r="A103" s="54" t="inlineStr"/>
      <c r="B103" s="54" t="inlineStr">
        <is>
          <t>안방 붙박이장</t>
        </is>
      </c>
      <c r="C103" s="54" t="inlineStr"/>
      <c r="D103" s="55" t="inlineStr">
        <is>
          <t>개</t>
        </is>
      </c>
      <c r="E103" s="56" t="n">
        <v>1</v>
      </c>
      <c r="F103" s="57" t="n">
        <v>22220</v>
      </c>
      <c r="G103" s="57" t="n">
        <v>22220</v>
      </c>
      <c r="H103" s="54" t="inlineStr">
        <is>
          <t>직접입력</t>
        </is>
      </c>
    </row>
    <row r="104">
      <c r="A104" s="54" t="inlineStr"/>
      <c r="B104" s="54" t="inlineStr">
        <is>
          <t>수납장 제작</t>
        </is>
      </c>
      <c r="C104" s="54" t="inlineStr"/>
      <c r="D104" s="55" t="inlineStr">
        <is>
          <t>개</t>
        </is>
      </c>
      <c r="E104" s="56" t="n">
        <v>2</v>
      </c>
      <c r="F104" s="57" t="n">
        <v>2743</v>
      </c>
      <c r="G104" s="57" t="n">
        <v>5486</v>
      </c>
      <c r="H104" s="54" t="inlineStr">
        <is>
          <t>직접입력</t>
        </is>
      </c>
    </row>
    <row r="105">
      <c r="A105" s="52" t="inlineStr">
        <is>
          <t>■ 청소공사</t>
        </is>
      </c>
      <c r="B105" s="53" t="n"/>
      <c r="C105" s="53" t="n"/>
      <c r="D105" s="53" t="n"/>
      <c r="E105" s="53" t="n"/>
      <c r="F105" s="53" t="n"/>
      <c r="G105" s="53" t="n"/>
      <c r="H105" s="53" t="n"/>
    </row>
    <row r="106">
      <c r="A106" s="54" t="inlineStr"/>
      <c r="B106" s="54" t="inlineStr">
        <is>
          <t>준공 청소</t>
        </is>
      </c>
      <c r="C106" s="54" t="inlineStr"/>
      <c r="D106" s="55" t="inlineStr">
        <is>
          <t>m2</t>
        </is>
      </c>
      <c r="E106" s="56" t="n">
        <v>105</v>
      </c>
      <c r="F106" s="57" t="n">
        <v>0</v>
      </c>
      <c r="G106" s="57" t="n">
        <v>0</v>
      </c>
      <c r="H106" s="54" t="inlineStr">
        <is>
          <t>직접입력</t>
        </is>
      </c>
    </row>
    <row r="107">
      <c r="A107" s="54" t="inlineStr"/>
      <c r="B107" s="54" t="inlineStr">
        <is>
          <t>입주 청소</t>
        </is>
      </c>
      <c r="C107" s="54" t="inlineStr"/>
      <c r="D107" s="55" t="inlineStr">
        <is>
          <t>m2</t>
        </is>
      </c>
      <c r="E107" s="56" t="n">
        <v>105</v>
      </c>
      <c r="F107" s="57" t="n">
        <v>0</v>
      </c>
      <c r="G107" s="57" t="n">
        <v>0</v>
      </c>
      <c r="H107" s="54" t="inlineStr">
        <is>
          <t>직접입력</t>
        </is>
      </c>
    </row>
    <row r="108">
      <c r="A108" s="52" t="inlineStr">
        <is>
          <t>예상 재료비 합계</t>
        </is>
      </c>
      <c r="B108" s="58" t="n"/>
      <c r="C108" s="58" t="n"/>
      <c r="D108" s="58" t="n"/>
      <c r="E108" s="58" t="n"/>
      <c r="F108" s="59" t="n"/>
      <c r="G108" s="60" t="n">
        <v>20064221</v>
      </c>
      <c r="H108" s="61" t="inlineStr">
        <is>
          <t>* 자재값 추정(공급가 별도)</t>
        </is>
      </c>
    </row>
  </sheetData>
  <mergeCells count="2">
    <mergeCell ref="A108:F108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1"/>
  <sheetViews>
    <sheetView workbookViewId="0">
      <selection activeCell="A1" sqref="A1"/>
    </sheetView>
  </sheetViews>
  <sheetFormatPr baseColWidth="8" defaultRowHeight="15"/>
  <cols>
    <col width="34" customWidth="1" style="27" min="1" max="1"/>
    <col width="10" customWidth="1" style="27" min="2" max="2"/>
    <col width="14" customWidth="1" style="27" min="3" max="3"/>
    <col width="22" customWidth="1" style="27" min="4" max="4"/>
  </cols>
  <sheetData>
    <row r="1">
      <c r="A1" s="50" t="inlineStr">
        <is>
          <t>자 재 소 요 량 집 계 (발주용)</t>
        </is>
      </c>
    </row>
    <row r="3">
      <c r="A3" s="51" t="inlineStr">
        <is>
          <t>자재명</t>
        </is>
      </c>
      <c r="B3" s="51" t="inlineStr">
        <is>
          <t>단위</t>
        </is>
      </c>
      <c r="C3" s="51" t="inlineStr">
        <is>
          <t>총 소요량</t>
        </is>
      </c>
      <c r="D3" s="51" t="inlineStr">
        <is>
          <t>사용 공종</t>
        </is>
      </c>
    </row>
    <row r="4">
      <c r="A4" s="54" t="inlineStr">
        <is>
          <t>모래</t>
        </is>
      </c>
      <c r="B4" s="55" t="inlineStr">
        <is>
          <t>kg</t>
        </is>
      </c>
      <c r="C4" s="56" t="n">
        <v>2419.2</v>
      </c>
      <c r="D4" s="55" t="inlineStr">
        <is>
          <t>미장방수</t>
        </is>
      </c>
    </row>
    <row r="5">
      <c r="A5" s="54" t="inlineStr">
        <is>
          <t>석고피스 25mm</t>
        </is>
      </c>
      <c r="B5" s="55" t="inlineStr">
        <is>
          <t>개</t>
        </is>
      </c>
      <c r="C5" s="56" t="n">
        <v>1381</v>
      </c>
      <c r="D5" s="55" t="inlineStr">
        <is>
          <t>수장공사</t>
        </is>
      </c>
    </row>
    <row r="6">
      <c r="A6" s="54" t="inlineStr">
        <is>
          <t>타카핀 F30</t>
        </is>
      </c>
      <c r="B6" s="55" t="inlineStr">
        <is>
          <t>개</t>
        </is>
      </c>
      <c r="C6" s="56" t="n">
        <v>1097</v>
      </c>
      <c r="D6" s="55" t="inlineStr">
        <is>
          <t>수장공사</t>
        </is>
      </c>
    </row>
    <row r="7">
      <c r="A7" s="54" t="inlineStr">
        <is>
          <t>시멘트</t>
        </is>
      </c>
      <c r="B7" s="55" t="inlineStr">
        <is>
          <t>kg</t>
        </is>
      </c>
      <c r="C7" s="56" t="n">
        <v>806.4</v>
      </c>
      <c r="D7" s="55" t="inlineStr">
        <is>
          <t>미장방수</t>
        </is>
      </c>
    </row>
    <row r="8">
      <c r="A8" s="54" t="inlineStr">
        <is>
          <t>석고보드 9.5T(900×1800)</t>
        </is>
      </c>
      <c r="B8" s="55" t="inlineStr">
        <is>
          <t>장</t>
        </is>
      </c>
      <c r="C8" s="56" t="n">
        <v>305</v>
      </c>
      <c r="D8" s="55" t="inlineStr">
        <is>
          <t>수장공사</t>
        </is>
      </c>
    </row>
    <row r="9">
      <c r="A9" s="54" t="inlineStr">
        <is>
          <t>부직포 초배지</t>
        </is>
      </c>
      <c r="B9" s="55" t="inlineStr">
        <is>
          <t>m2</t>
        </is>
      </c>
      <c r="C9" s="56" t="n">
        <v>231</v>
      </c>
      <c r="D9" s="55" t="inlineStr">
        <is>
          <t>철거공사, 도배공사</t>
        </is>
      </c>
    </row>
    <row r="10">
      <c r="A10" s="54" t="inlineStr">
        <is>
          <t>단열파스너(앵커)</t>
        </is>
      </c>
      <c r="B10" s="55" t="inlineStr">
        <is>
          <t>개</t>
        </is>
      </c>
      <c r="C10" s="56" t="n">
        <v>210</v>
      </c>
      <c r="D10" s="55" t="inlineStr">
        <is>
          <t>단열공사</t>
        </is>
      </c>
    </row>
    <row r="11">
      <c r="A11" s="54" t="inlineStr">
        <is>
          <t>화스너(앵커)</t>
        </is>
      </c>
      <c r="B11" s="55" t="inlineStr">
        <is>
          <t>개</t>
        </is>
      </c>
      <c r="C11" s="56" t="n">
        <v>189</v>
      </c>
      <c r="D11" s="55" t="inlineStr">
        <is>
          <t>단열공사</t>
        </is>
      </c>
    </row>
    <row r="12">
      <c r="A12" s="54" t="inlineStr">
        <is>
          <t>타일 300×600</t>
        </is>
      </c>
      <c r="B12" s="55" t="inlineStr">
        <is>
          <t>장</t>
        </is>
      </c>
      <c r="C12" s="56" t="n">
        <v>164</v>
      </c>
      <c r="D12" s="55" t="inlineStr">
        <is>
          <t>타일공사</t>
        </is>
      </c>
    </row>
    <row r="13">
      <c r="A13" s="54" t="inlineStr">
        <is>
          <t>타카핀/피스</t>
        </is>
      </c>
      <c r="B13" s="55" t="inlineStr">
        <is>
          <t>개</t>
        </is>
      </c>
      <c r="C13" s="56" t="n">
        <v>158</v>
      </c>
      <c r="D13" s="55" t="inlineStr">
        <is>
          <t>도장공사</t>
        </is>
      </c>
    </row>
    <row r="14">
      <c r="A14" s="54" t="inlineStr">
        <is>
          <t>클립(M바-캐링)</t>
        </is>
      </c>
      <c r="B14" s="55" t="inlineStr">
        <is>
          <t>개</t>
        </is>
      </c>
      <c r="C14" s="56" t="n">
        <v>156</v>
      </c>
      <c r="D14" s="55" t="inlineStr">
        <is>
          <t>수장공사</t>
        </is>
      </c>
    </row>
    <row r="15">
      <c r="A15" s="54" t="inlineStr">
        <is>
          <t>부직포 공간초배</t>
        </is>
      </c>
      <c r="B15" s="55" t="inlineStr">
        <is>
          <t>m2</t>
        </is>
      </c>
      <c r="C15" s="56" t="n">
        <v>144.9</v>
      </c>
      <c r="D15" s="55" t="inlineStr">
        <is>
          <t>도배공사</t>
        </is>
      </c>
    </row>
    <row r="16">
      <c r="A16" s="54" t="inlineStr">
        <is>
          <t>접착몰탈</t>
        </is>
      </c>
      <c r="B16" s="55" t="inlineStr">
        <is>
          <t>kg</t>
        </is>
      </c>
      <c r="C16" s="56" t="n">
        <v>126</v>
      </c>
      <c r="D16" s="55" t="inlineStr">
        <is>
          <t>단열공사</t>
        </is>
      </c>
    </row>
    <row r="17">
      <c r="A17" s="54" t="inlineStr">
        <is>
          <t>미장몰탈(베이스)</t>
        </is>
      </c>
      <c r="B17" s="55" t="inlineStr">
        <is>
          <t>kg</t>
        </is>
      </c>
      <c r="C17" s="56" t="n">
        <v>126</v>
      </c>
      <c r="D17" s="55" t="inlineStr">
        <is>
          <t>단열공사</t>
        </is>
      </c>
    </row>
    <row r="18">
      <c r="A18" s="54" t="inlineStr">
        <is>
          <t>셀프레벨링재</t>
        </is>
      </c>
      <c r="B18" s="55" t="inlineStr">
        <is>
          <t>kg</t>
        </is>
      </c>
      <c r="C18" s="56" t="n">
        <v>121</v>
      </c>
      <c r="D18" s="55" t="inlineStr">
        <is>
          <t>기타공사</t>
        </is>
      </c>
    </row>
    <row r="19">
      <c r="A19" s="54" t="inlineStr">
        <is>
          <t>올퍼티</t>
        </is>
      </c>
      <c r="B19" s="55" t="inlineStr">
        <is>
          <t>kg</t>
        </is>
      </c>
      <c r="C19" s="56" t="n">
        <v>105.8</v>
      </c>
      <c r="D19" s="55" t="inlineStr">
        <is>
          <t>도장공사</t>
        </is>
      </c>
    </row>
    <row r="20">
      <c r="A20" s="54" t="inlineStr">
        <is>
          <t>도배풀</t>
        </is>
      </c>
      <c r="B20" s="55" t="inlineStr">
        <is>
          <t>kg</t>
        </is>
      </c>
      <c r="C20" s="56" t="n">
        <v>105.5</v>
      </c>
      <c r="D20" s="55" t="inlineStr">
        <is>
          <t>철거공사, 도배공사</t>
        </is>
      </c>
    </row>
    <row r="21">
      <c r="A21" s="54" t="inlineStr">
        <is>
          <t>다루끼 30×30(3.6m)</t>
        </is>
      </c>
      <c r="B21" s="55" t="inlineStr">
        <is>
          <t>본</t>
        </is>
      </c>
      <c r="C21" s="56" t="n">
        <v>83</v>
      </c>
      <c r="D21" s="55" t="inlineStr">
        <is>
          <t>수장공사</t>
        </is>
      </c>
    </row>
    <row r="22">
      <c r="A22" s="54" t="inlineStr">
        <is>
          <t>마감재(스타코/뿜칠)</t>
        </is>
      </c>
      <c r="B22" s="55" t="inlineStr">
        <is>
          <t>kg</t>
        </is>
      </c>
      <c r="C22" s="56" t="n">
        <v>82.5</v>
      </c>
      <c r="D22" s="55" t="inlineStr">
        <is>
          <t>단열공사</t>
        </is>
      </c>
    </row>
    <row r="23">
      <c r="A23" s="54" t="inlineStr">
        <is>
          <t>타일 300각</t>
        </is>
      </c>
      <c r="B23" s="55" t="inlineStr">
        <is>
          <t>장</t>
        </is>
      </c>
      <c r="C23" s="56" t="n">
        <v>72</v>
      </c>
      <c r="D23" s="55" t="inlineStr">
        <is>
          <t>타일공사</t>
        </is>
      </c>
    </row>
    <row r="24">
      <c r="A24" s="54" t="inlineStr">
        <is>
          <t>은박지/PE필름</t>
        </is>
      </c>
      <c r="B24" s="55" t="inlineStr">
        <is>
          <t>m2</t>
        </is>
      </c>
      <c r="C24" s="56" t="n">
        <v>67.2</v>
      </c>
      <c r="D24" s="55" t="inlineStr">
        <is>
          <t>바닥공사</t>
        </is>
      </c>
    </row>
    <row r="25">
      <c r="A25" s="54" t="inlineStr">
        <is>
          <t>마이톤 텍스(600각)</t>
        </is>
      </c>
      <c r="B25" s="55" t="inlineStr">
        <is>
          <t>장</t>
        </is>
      </c>
      <c r="C25" s="56" t="n">
        <v>58</v>
      </c>
      <c r="D25" s="55" t="inlineStr">
        <is>
          <t>수장공사</t>
        </is>
      </c>
    </row>
    <row r="26">
      <c r="A26" s="54" t="inlineStr">
        <is>
          <t>에폭시본드</t>
        </is>
      </c>
      <c r="B26" s="55" t="inlineStr">
        <is>
          <t>kg</t>
        </is>
      </c>
      <c r="C26" s="56" t="n">
        <v>57.1</v>
      </c>
      <c r="D26" s="55" t="inlineStr">
        <is>
          <t>바닥공사</t>
        </is>
      </c>
    </row>
    <row r="27">
      <c r="A27" s="54" t="inlineStr">
        <is>
          <t>아이소핑크 XPS(900×1800)</t>
        </is>
      </c>
      <c r="B27" s="55" t="inlineStr">
        <is>
          <t>장</t>
        </is>
      </c>
      <c r="C27" s="56" t="n">
        <v>52</v>
      </c>
      <c r="D27" s="55" t="inlineStr">
        <is>
          <t>단열공사</t>
        </is>
      </c>
    </row>
    <row r="28">
      <c r="A28" s="54" t="inlineStr">
        <is>
          <t>인서트(슬라브)</t>
        </is>
      </c>
      <c r="B28" s="55" t="inlineStr">
        <is>
          <t>개</t>
        </is>
      </c>
      <c r="C28" s="56" t="n">
        <v>51</v>
      </c>
      <c r="D28" s="55" t="inlineStr">
        <is>
          <t>수장공사</t>
        </is>
      </c>
    </row>
    <row r="29">
      <c r="A29" s="54" t="inlineStr">
        <is>
          <t>달대/행거볼트</t>
        </is>
      </c>
      <c r="B29" s="55" t="inlineStr">
        <is>
          <t>개</t>
        </is>
      </c>
      <c r="C29" s="56" t="n">
        <v>51</v>
      </c>
      <c r="D29" s="55" t="inlineStr">
        <is>
          <t>수장공사</t>
        </is>
      </c>
    </row>
    <row r="30">
      <c r="A30" s="54" t="inlineStr">
        <is>
          <t>달대/행거볼트·인서트</t>
        </is>
      </c>
      <c r="B30" s="55" t="inlineStr">
        <is>
          <t>개</t>
        </is>
      </c>
      <c r="C30" s="56" t="n">
        <v>51</v>
      </c>
      <c r="D30" s="55" t="inlineStr">
        <is>
          <t>수장공사</t>
        </is>
      </c>
    </row>
    <row r="31">
      <c r="A31" s="54" t="inlineStr">
        <is>
          <t>강마루판</t>
        </is>
      </c>
      <c r="B31" s="55" t="inlineStr">
        <is>
          <t>박스(0.5평)</t>
        </is>
      </c>
      <c r="C31" s="56" t="n">
        <v>43</v>
      </c>
      <c r="D31" s="55" t="inlineStr">
        <is>
          <t>바닥공사</t>
        </is>
      </c>
    </row>
    <row r="32">
      <c r="A32" s="54" t="inlineStr">
        <is>
          <t>M-bar 0.5T(3.6m)</t>
        </is>
      </c>
      <c r="B32" s="55" t="inlineStr">
        <is>
          <t>본</t>
        </is>
      </c>
      <c r="C32" s="56" t="n">
        <v>42</v>
      </c>
      <c r="D32" s="55" t="inlineStr">
        <is>
          <t>수장공사</t>
        </is>
      </c>
    </row>
    <row r="33">
      <c r="A33" s="54" t="inlineStr">
        <is>
          <t>메쉬(유리섬유)</t>
        </is>
      </c>
      <c r="B33" s="55" t="inlineStr">
        <is>
          <t>m2</t>
        </is>
      </c>
      <c r="C33" s="56" t="n">
        <v>34.6</v>
      </c>
      <c r="D33" s="55" t="inlineStr">
        <is>
          <t>단열공사</t>
        </is>
      </c>
    </row>
    <row r="34">
      <c r="A34" s="54" t="inlineStr">
        <is>
          <t>몰딩재</t>
        </is>
      </c>
      <c r="B34" s="55" t="inlineStr">
        <is>
          <t>본(2.4m)</t>
        </is>
      </c>
      <c r="C34" s="56" t="n">
        <v>34.4</v>
      </c>
      <c r="D34" s="55" t="inlineStr">
        <is>
          <t>수장공사</t>
        </is>
      </c>
    </row>
    <row r="35">
      <c r="A35" s="54" t="inlineStr">
        <is>
          <t>우레탄도막방수재</t>
        </is>
      </c>
      <c r="B35" s="55" t="inlineStr">
        <is>
          <t>kg</t>
        </is>
      </c>
      <c r="C35" s="56" t="n">
        <v>34</v>
      </c>
      <c r="D35" s="55" t="inlineStr">
        <is>
          <t>미장방수</t>
        </is>
      </c>
    </row>
    <row r="36">
      <c r="A36" s="54" t="inlineStr">
        <is>
          <t>시멘트액체방수재</t>
        </is>
      </c>
      <c r="B36" s="55" t="inlineStr">
        <is>
          <t>kg</t>
        </is>
      </c>
      <c r="C36" s="56" t="n">
        <v>32.1</v>
      </c>
      <c r="D36" s="55" t="inlineStr">
        <is>
          <t>미장방수</t>
        </is>
      </c>
    </row>
    <row r="37">
      <c r="A37" s="54" t="inlineStr">
        <is>
          <t>글라스울 50T(스터드충진)</t>
        </is>
      </c>
      <c r="B37" s="55" t="inlineStr">
        <is>
          <t>m2</t>
        </is>
      </c>
      <c r="C37" s="56" t="n">
        <v>25.2</v>
      </c>
      <c r="D37" s="55" t="inlineStr">
        <is>
          <t>수장공사</t>
        </is>
      </c>
    </row>
    <row r="38">
      <c r="A38" s="54" t="inlineStr">
        <is>
          <t>SMC/알루미늄 패널</t>
        </is>
      </c>
      <c r="B38" s="55" t="inlineStr">
        <is>
          <t>장</t>
        </is>
      </c>
      <c r="C38" s="56" t="n">
        <v>24</v>
      </c>
      <c r="D38" s="55" t="inlineStr">
        <is>
          <t>수장공사</t>
        </is>
      </c>
    </row>
    <row r="39">
      <c r="A39" s="54" t="inlineStr">
        <is>
          <t>캐링채널 1.2T(3.6m)</t>
        </is>
      </c>
      <c r="B39" s="55" t="inlineStr">
        <is>
          <t>본</t>
        </is>
      </c>
      <c r="C39" s="56" t="n">
        <v>21</v>
      </c>
      <c r="D39" s="55" t="inlineStr">
        <is>
          <t>수장공사</t>
        </is>
      </c>
    </row>
    <row r="40">
      <c r="A40" s="54" t="inlineStr">
        <is>
          <t>차음재</t>
        </is>
      </c>
      <c r="B40" s="55" t="inlineStr">
        <is>
          <t>m2</t>
        </is>
      </c>
      <c r="C40" s="56" t="n">
        <v>21</v>
      </c>
      <c r="D40" s="55" t="inlineStr">
        <is>
          <t>바닥공사</t>
        </is>
      </c>
    </row>
    <row r="41">
      <c r="A41" s="54" t="inlineStr">
        <is>
          <t>경량스터드 65형 0.8T(3m)</t>
        </is>
      </c>
      <c r="B41" s="55" t="inlineStr">
        <is>
          <t>본</t>
        </is>
      </c>
      <c r="C41" s="56" t="n">
        <v>20</v>
      </c>
      <c r="D41" s="55" t="inlineStr">
        <is>
          <t>수장공사</t>
        </is>
      </c>
    </row>
    <row r="42">
      <c r="A42" s="54" t="inlineStr">
        <is>
          <t>비드법단열재 50T(900×1800)</t>
        </is>
      </c>
      <c r="B42" s="55" t="inlineStr">
        <is>
          <t>장</t>
        </is>
      </c>
      <c r="C42" s="56" t="n">
        <v>20</v>
      </c>
      <c r="D42" s="55" t="inlineStr">
        <is>
          <t>단열공사</t>
        </is>
      </c>
    </row>
    <row r="43">
      <c r="A43" s="54" t="inlineStr">
        <is>
          <t>단열접착본드</t>
        </is>
      </c>
      <c r="B43" s="55" t="inlineStr">
        <is>
          <t>kg</t>
        </is>
      </c>
      <c r="C43" s="56" t="n">
        <v>18.9</v>
      </c>
      <c r="D43" s="55" t="inlineStr">
        <is>
          <t>단열공사</t>
        </is>
      </c>
    </row>
    <row r="44">
      <c r="A44" s="54" t="inlineStr">
        <is>
          <t>합지벽지(광폭)</t>
        </is>
      </c>
      <c r="B44" s="55" t="inlineStr">
        <is>
          <t>롤(5평)</t>
        </is>
      </c>
      <c r="C44" s="56" t="n">
        <v>16</v>
      </c>
      <c r="D44" s="55" t="inlineStr">
        <is>
          <t>철거공사, 도배공사</t>
        </is>
      </c>
    </row>
    <row r="45">
      <c r="A45" s="54" t="inlineStr">
        <is>
          <t>은박지(보온)</t>
        </is>
      </c>
      <c r="B45" s="55" t="inlineStr">
        <is>
          <t>m2</t>
        </is>
      </c>
      <c r="C45" s="56" t="n">
        <v>15.8</v>
      </c>
      <c r="D45" s="55" t="inlineStr">
        <is>
          <t>바닥공사</t>
        </is>
      </c>
    </row>
    <row r="46">
      <c r="A46" s="54" t="inlineStr">
        <is>
          <t>걸레받이(MDF)</t>
        </is>
      </c>
      <c r="B46" s="55" t="inlineStr">
        <is>
          <t>본(2.4m)</t>
        </is>
      </c>
      <c r="C46" s="56" t="n">
        <v>15</v>
      </c>
      <c r="D46" s="55" t="inlineStr">
        <is>
          <t>수장공사</t>
        </is>
      </c>
    </row>
    <row r="47">
      <c r="A47" s="54" t="inlineStr">
        <is>
          <t>SPC마루판</t>
        </is>
      </c>
      <c r="B47" s="55" t="inlineStr">
        <is>
          <t>박스(0.5평)</t>
        </is>
      </c>
      <c r="C47" s="56" t="n">
        <v>14</v>
      </c>
      <c r="D47" s="55" t="inlineStr">
        <is>
          <t>바닥공사</t>
        </is>
      </c>
    </row>
    <row r="48">
      <c r="A48" s="54" t="inlineStr">
        <is>
          <t>마루판</t>
        </is>
      </c>
      <c r="B48" s="55" t="inlineStr">
        <is>
          <t>박스(0.5평)</t>
        </is>
      </c>
      <c r="C48" s="56" t="n">
        <v>13</v>
      </c>
      <c r="D48" s="55" t="inlineStr">
        <is>
          <t>바닥공사</t>
        </is>
      </c>
    </row>
    <row r="49">
      <c r="A49" s="54" t="inlineStr">
        <is>
          <t>프라이머</t>
        </is>
      </c>
      <c r="B49" s="55" t="inlineStr">
        <is>
          <t>L</t>
        </is>
      </c>
      <c r="C49" s="56" t="n">
        <v>10.1</v>
      </c>
      <c r="D49" s="55" t="inlineStr">
        <is>
          <t>기타공사</t>
        </is>
      </c>
    </row>
    <row r="50">
      <c r="A50" s="54" t="inlineStr">
        <is>
          <t>실크벽지</t>
        </is>
      </c>
      <c r="B50" s="55" t="inlineStr">
        <is>
          <t>롤(5평)</t>
        </is>
      </c>
      <c r="C50" s="56" t="n">
        <v>10</v>
      </c>
      <c r="D50" s="55" t="inlineStr">
        <is>
          <t>도배공사</t>
        </is>
      </c>
    </row>
    <row r="51">
      <c r="A51" s="54" t="inlineStr">
        <is>
          <t>시스템천장 T-bar틀</t>
        </is>
      </c>
      <c r="B51" s="55" t="inlineStr">
        <is>
          <t>set</t>
        </is>
      </c>
      <c r="C51" s="56" t="n">
        <v>9</v>
      </c>
      <c r="D51" s="55" t="inlineStr">
        <is>
          <t>수장공사</t>
        </is>
      </c>
    </row>
    <row r="52">
      <c r="A52" s="54" t="inlineStr">
        <is>
          <t>런너 0.8T(3m)</t>
        </is>
      </c>
      <c r="B52" s="55" t="inlineStr">
        <is>
          <t>본</t>
        </is>
      </c>
      <c r="C52" s="56" t="n">
        <v>8</v>
      </c>
      <c r="D52" s="55" t="inlineStr">
        <is>
          <t>수장공사</t>
        </is>
      </c>
    </row>
    <row r="53">
      <c r="A53" s="54" t="inlineStr">
        <is>
          <t>수성페인트 18L</t>
        </is>
      </c>
      <c r="B53" s="55" t="inlineStr">
        <is>
          <t>통</t>
        </is>
      </c>
      <c r="C53" s="56" t="n">
        <v>6</v>
      </c>
      <c r="D53" s="55" t="inlineStr">
        <is>
          <t>도장공사</t>
        </is>
      </c>
    </row>
    <row r="54">
      <c r="A54" s="54" t="inlineStr">
        <is>
          <t>다루끼 30×30(바탕틀)</t>
        </is>
      </c>
      <c r="B54" s="55" t="inlineStr">
        <is>
          <t>본</t>
        </is>
      </c>
      <c r="C54" s="56" t="n">
        <v>5</v>
      </c>
      <c r="D54" s="55" t="inlineStr">
        <is>
          <t>도장공사</t>
        </is>
      </c>
    </row>
    <row r="55">
      <c r="A55" s="54" t="inlineStr">
        <is>
          <t>전용본드</t>
        </is>
      </c>
      <c r="B55" s="55" t="inlineStr">
        <is>
          <t>kg</t>
        </is>
      </c>
      <c r="C55" s="56" t="n">
        <v>4.4</v>
      </c>
      <c r="D55" s="55" t="inlineStr">
        <is>
          <t>타일공사</t>
        </is>
      </c>
    </row>
    <row r="56">
      <c r="A56" s="54" t="inlineStr">
        <is>
          <t>데코타일(LVT)</t>
        </is>
      </c>
      <c r="B56" s="55" t="inlineStr">
        <is>
          <t>박스(1평)</t>
        </is>
      </c>
      <c r="C56" s="56" t="n">
        <v>4</v>
      </c>
      <c r="D56" s="55" t="inlineStr">
        <is>
          <t>타일공사</t>
        </is>
      </c>
    </row>
    <row r="57">
      <c r="A57" s="54" t="inlineStr">
        <is>
          <t>친환경본드</t>
        </is>
      </c>
      <c r="B57" s="55" t="inlineStr">
        <is>
          <t>kg</t>
        </is>
      </c>
      <c r="C57" s="56" t="n">
        <v>3.2</v>
      </c>
      <c r="D57" s="55" t="inlineStr">
        <is>
          <t>바닥공사</t>
        </is>
      </c>
    </row>
    <row r="58">
      <c r="A58" s="54" t="inlineStr">
        <is>
          <t>내수합판 12T 바탕</t>
        </is>
      </c>
      <c r="B58" s="55" t="inlineStr">
        <is>
          <t>장</t>
        </is>
      </c>
      <c r="C58" s="56" t="n">
        <v>3</v>
      </c>
      <c r="D58" s="55" t="inlineStr">
        <is>
          <t>도장공사</t>
        </is>
      </c>
    </row>
    <row r="59">
      <c r="A59" s="54" t="inlineStr">
        <is>
          <t>프라이머/실러 18L</t>
        </is>
      </c>
      <c r="B59" s="55" t="inlineStr">
        <is>
          <t>통</t>
        </is>
      </c>
      <c r="C59" s="56" t="n">
        <v>3</v>
      </c>
      <c r="D59" s="55" t="inlineStr">
        <is>
          <t>도장공사</t>
        </is>
      </c>
    </row>
    <row r="60">
      <c r="A60" s="54" t="inlineStr">
        <is>
          <t>PVC장판(폭1.8)</t>
        </is>
      </c>
      <c r="B60" s="55" t="inlineStr">
        <is>
          <t>롤</t>
        </is>
      </c>
      <c r="C60" s="56" t="n">
        <v>2</v>
      </c>
      <c r="D60" s="55" t="inlineStr">
        <is>
          <t>바닥공사</t>
        </is>
      </c>
    </row>
    <row r="61">
      <c r="A61" s="54" t="inlineStr">
        <is>
          <t>목공본드</t>
        </is>
      </c>
      <c r="B61" s="55" t="inlineStr">
        <is>
          <t>kg</t>
        </is>
      </c>
      <c r="C61" s="56" t="n">
        <v>1.8</v>
      </c>
      <c r="D61" s="55" t="inlineStr">
        <is>
          <t>수장공사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2026-06-18T12:22:58Z</dcterms:modified>
  <cp:lastModifiedBy>영호 이</cp:lastModifiedBy>
  <cp:lastPrinted>2026-06-01T08:03:26Z</cp:lastPrinted>
</cp:coreProperties>
</file>