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4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공사견적서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17일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20260617-01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/>
      <c r="C12" s="11" t="inlineStr">
        <is>
          <t>수정번호 바닥마감</t>
        </is>
      </c>
      <c r="D12" s="6" t="inlineStr">
        <is>
          <t>m2</t>
        </is>
      </c>
      <c r="E12" s="6" t="n">
        <v>1051.48</v>
      </c>
      <c r="F12" s="36" t="n">
        <v>1912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/>
      <c r="C13" s="10" t="inlineStr">
        <is>
          <t>수정번호 걸레받이</t>
        </is>
      </c>
      <c r="D13" s="3" t="inlineStr">
        <is>
          <t>m</t>
        </is>
      </c>
      <c r="E13" s="3" t="n">
        <v>131.8</v>
      </c>
      <c r="F13" s="35" t="n">
        <v>5660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6" t="inlineStr"/>
      <c r="C14" s="11" t="inlineStr">
        <is>
          <t>\A1;939 바닥마감</t>
        </is>
      </c>
      <c r="D14" s="6" t="inlineStr">
        <is>
          <t>m2</t>
        </is>
      </c>
      <c r="E14" s="6" t="n">
        <v>603.51</v>
      </c>
      <c r="F14" s="36" t="n">
        <v>1912</v>
      </c>
      <c r="G14" s="36">
        <f>E14*F14</f>
        <v/>
      </c>
      <c r="H14" s="36" t="n">
        <v>0</v>
      </c>
      <c r="I14" s="8" t="n"/>
    </row>
    <row r="15" ht="28" customHeight="1" s="27">
      <c r="A15" s="3" t="n">
        <v>4</v>
      </c>
      <c r="B15" s="3" t="inlineStr"/>
      <c r="C15" s="10" t="inlineStr">
        <is>
          <t>\A1;939 걸레받이</t>
        </is>
      </c>
      <c r="D15" s="3" t="inlineStr">
        <is>
          <t>m</t>
        </is>
      </c>
      <c r="E15" s="3" t="n">
        <v>101.48</v>
      </c>
      <c r="F15" s="35" t="n">
        <v>5660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6" t="inlineStr"/>
      <c r="C16" s="11" t="inlineStr">
        <is>
          <t>\A1;5200 바닥마감</t>
        </is>
      </c>
      <c r="D16" s="6" t="inlineStr">
        <is>
          <t>m2</t>
        </is>
      </c>
      <c r="E16" s="6" t="n">
        <v>603.51</v>
      </c>
      <c r="F16" s="36" t="n">
        <v>1912</v>
      </c>
      <c r="G16" s="36">
        <f>E16*F16</f>
        <v/>
      </c>
      <c r="H16" s="36" t="n">
        <v>0</v>
      </c>
      <c r="I16" s="8" t="n"/>
    </row>
    <row r="17" ht="28" customHeight="1" s="27">
      <c r="A17" s="3" t="n">
        <v>6</v>
      </c>
      <c r="B17" s="3" t="inlineStr"/>
      <c r="C17" s="10" t="inlineStr">
        <is>
          <t>\A1;5200 걸레받이</t>
        </is>
      </c>
      <c r="D17" s="3" t="inlineStr">
        <is>
          <t>m</t>
        </is>
      </c>
      <c r="E17" s="3" t="n">
        <v>101.48</v>
      </c>
      <c r="F17" s="35" t="n">
        <v>5660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7</v>
      </c>
      <c r="B18" s="6" t="inlineStr"/>
      <c r="C18" s="11" t="inlineStr">
        <is>
          <t>R.D 바닥마감</t>
        </is>
      </c>
      <c r="D18" s="6" t="inlineStr">
        <is>
          <t>m2</t>
        </is>
      </c>
      <c r="E18" s="6" t="n">
        <v>57.18</v>
      </c>
      <c r="F18" s="36" t="n">
        <v>1912</v>
      </c>
      <c r="G18" s="36">
        <f>E18*F18</f>
        <v/>
      </c>
      <c r="H18" s="36" t="n">
        <v>0</v>
      </c>
      <c r="I18" s="8" t="n"/>
    </row>
    <row r="19" ht="28" customHeight="1" s="27">
      <c r="A19" s="3" t="n">
        <v>8</v>
      </c>
      <c r="B19" s="3" t="inlineStr"/>
      <c r="C19" s="10" t="inlineStr">
        <is>
          <t>R.D 걸레받이</t>
        </is>
      </c>
      <c r="D19" s="3" t="inlineStr">
        <is>
          <t>m</t>
        </is>
      </c>
      <c r="E19" s="3" t="n">
        <v>35.42</v>
      </c>
      <c r="F19" s="35" t="n">
        <v>5660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9</v>
      </c>
      <c r="B20" s="6" t="inlineStr"/>
      <c r="C20" s="11" t="inlineStr">
        <is>
          <t>실5 바닥마감</t>
        </is>
      </c>
      <c r="D20" s="6" t="inlineStr">
        <is>
          <t>m2</t>
        </is>
      </c>
      <c r="E20" s="6" t="n">
        <v>57.18</v>
      </c>
      <c r="F20" s="36" t="n">
        <v>1912</v>
      </c>
      <c r="G20" s="36">
        <f>E20*F20</f>
        <v/>
      </c>
      <c r="H20" s="36" t="n">
        <v>0</v>
      </c>
      <c r="I20" s="8" t="n"/>
    </row>
    <row r="21" ht="28" customHeight="1" s="27">
      <c r="A21" s="3" t="n">
        <v>10</v>
      </c>
      <c r="B21" s="3" t="inlineStr"/>
      <c r="C21" s="10" t="inlineStr">
        <is>
          <t>실5 걸레받이</t>
        </is>
      </c>
      <c r="D21" s="3" t="inlineStr">
        <is>
          <t>m</t>
        </is>
      </c>
      <c r="E21" s="3" t="n">
        <v>35.42</v>
      </c>
      <c r="F21" s="35" t="n">
        <v>5660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11</v>
      </c>
      <c r="B22" s="6" t="inlineStr"/>
      <c r="C22" s="11" t="inlineStr">
        <is>
          <t>실6 바닥마감</t>
        </is>
      </c>
      <c r="D22" s="6" t="inlineStr">
        <is>
          <t>m2</t>
        </is>
      </c>
      <c r="E22" s="6" t="n">
        <v>21.77</v>
      </c>
      <c r="F22" s="36" t="n">
        <v>1912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12</v>
      </c>
      <c r="B23" s="3" t="inlineStr"/>
      <c r="C23" s="10" t="inlineStr">
        <is>
          <t>실6 걸레받이</t>
        </is>
      </c>
      <c r="D23" s="3" t="inlineStr">
        <is>
          <t>m</t>
        </is>
      </c>
      <c r="E23" s="3" t="n">
        <v>31.9</v>
      </c>
      <c r="F23" s="35" t="n">
        <v>5660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13</v>
      </c>
      <c r="B24" s="6" t="inlineStr"/>
      <c r="C24" s="11" t="inlineStr">
        <is>
          <t>*  NOTE * 바닥마감</t>
        </is>
      </c>
      <c r="D24" s="6" t="inlineStr">
        <is>
          <t>m2</t>
        </is>
      </c>
      <c r="E24" s="6" t="n">
        <v>17.97</v>
      </c>
      <c r="F24" s="36" t="n">
        <v>1912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14</v>
      </c>
      <c r="B25" s="3" t="inlineStr"/>
      <c r="C25" s="10" t="inlineStr">
        <is>
          <t>*  NOTE * 걸레받이</t>
        </is>
      </c>
      <c r="D25" s="3" t="inlineStr">
        <is>
          <t>m</t>
        </is>
      </c>
      <c r="E25" s="3" t="n">
        <v>16.97</v>
      </c>
      <c r="F25" s="35" t="n">
        <v>5660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15</v>
      </c>
      <c r="B26" s="3" t="inlineStr"/>
      <c r="C26" s="10" t="inlineStr">
        <is>
          <t>*  NOTE * 바닥마감</t>
        </is>
      </c>
      <c r="D26" s="3" t="inlineStr">
        <is>
          <t>m2</t>
        </is>
      </c>
      <c r="E26" s="3" t="n">
        <v>17.97</v>
      </c>
      <c r="F26" s="35" t="n">
        <v>1912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16</v>
      </c>
      <c r="B27" s="3" t="inlineStr"/>
      <c r="C27" s="10" t="inlineStr">
        <is>
          <t>*  NOTE * 걸레받이</t>
        </is>
      </c>
      <c r="D27" s="3" t="inlineStr">
        <is>
          <t>m</t>
        </is>
      </c>
      <c r="E27" s="3" t="n">
        <v>16.97</v>
      </c>
      <c r="F27" s="35" t="n">
        <v>5660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17</v>
      </c>
      <c r="B28" s="3" t="inlineStr"/>
      <c r="C28" s="10" t="inlineStr">
        <is>
          <t>*  NOTE * 바닥마감</t>
        </is>
      </c>
      <c r="D28" s="3" t="inlineStr">
        <is>
          <t>m2</t>
        </is>
      </c>
      <c r="E28" s="3" t="n">
        <v>17.97</v>
      </c>
      <c r="F28" s="35" t="n">
        <v>1912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18</v>
      </c>
      <c r="B29" s="3" t="inlineStr"/>
      <c r="C29" s="10" t="inlineStr">
        <is>
          <t>*  NOTE * 걸레받이</t>
        </is>
      </c>
      <c r="D29" s="3" t="inlineStr">
        <is>
          <t>m</t>
        </is>
      </c>
      <c r="E29" s="3" t="n">
        <v>16.97</v>
      </c>
      <c r="F29" s="35" t="n">
        <v>5660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19</v>
      </c>
      <c r="B30" s="3" t="inlineStr"/>
      <c r="C30" s="10" t="inlineStr">
        <is>
          <t>대지횡단면도 바닥마감</t>
        </is>
      </c>
      <c r="D30" s="3" t="inlineStr">
        <is>
          <t>m2</t>
        </is>
      </c>
      <c r="E30" s="3" t="n">
        <v>10.28</v>
      </c>
      <c r="F30" s="35" t="n">
        <v>1912</v>
      </c>
      <c r="G30" s="35">
        <f>E30*F30</f>
        <v/>
      </c>
      <c r="H30" s="35" t="n">
        <v>0</v>
      </c>
      <c r="I30" s="5" t="n"/>
    </row>
    <row r="31" ht="28" customHeight="1" s="27">
      <c r="A31" s="3" t="n">
        <v>20</v>
      </c>
      <c r="B31" s="3" t="inlineStr"/>
      <c r="C31" s="10" t="inlineStr">
        <is>
          <t>대지횡단면도 걸레받이</t>
        </is>
      </c>
      <c r="D31" s="3" t="inlineStr">
        <is>
          <t>m</t>
        </is>
      </c>
      <c r="E31" s="3" t="n">
        <v>16.61</v>
      </c>
      <c r="F31" s="35" t="n">
        <v>5660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21</v>
      </c>
      <c r="B32" s="3" t="inlineStr"/>
      <c r="C32" s="10" t="inlineStr">
        <is>
          <t>대지종단면도 바닥마감</t>
        </is>
      </c>
      <c r="D32" s="3" t="inlineStr">
        <is>
          <t>m2</t>
        </is>
      </c>
      <c r="E32" s="3" t="n">
        <v>10.28</v>
      </c>
      <c r="F32" s="35" t="n">
        <v>1912</v>
      </c>
      <c r="G32" s="35">
        <f>E32*F32</f>
        <v/>
      </c>
      <c r="H32" s="35" t="n">
        <v>0</v>
      </c>
      <c r="I32" s="5" t="n"/>
    </row>
    <row r="33" ht="28" customHeight="1" s="27">
      <c r="A33" s="3" t="n">
        <v>22</v>
      </c>
      <c r="B33" s="3" t="inlineStr"/>
      <c r="C33" s="10" t="inlineStr">
        <is>
          <t>대지종단면도 걸레받이</t>
        </is>
      </c>
      <c r="D33" s="3" t="inlineStr">
        <is>
          <t>m</t>
        </is>
      </c>
      <c r="E33" s="3" t="n">
        <v>16.61</v>
      </c>
      <c r="F33" s="35" t="n">
        <v>5660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23</v>
      </c>
      <c r="B34" s="3" t="inlineStr"/>
      <c r="C34" s="10" t="inlineStr">
        <is>
          <t>실12 바닥마감</t>
        </is>
      </c>
      <c r="D34" s="3" t="inlineStr">
        <is>
          <t>m2</t>
        </is>
      </c>
      <c r="E34" s="3" t="n">
        <v>4.32</v>
      </c>
      <c r="F34" s="35" t="n">
        <v>1912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24</v>
      </c>
      <c r="B35" s="3" t="inlineStr"/>
      <c r="C35" s="10" t="inlineStr">
        <is>
          <t>실12 걸레받이</t>
        </is>
      </c>
      <c r="D35" s="3" t="inlineStr">
        <is>
          <t>m</t>
        </is>
      </c>
      <c r="E35" s="3" t="n">
        <v>8.4</v>
      </c>
      <c r="F35" s="35" t="n">
        <v>5660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25</v>
      </c>
      <c r="B36" s="3" t="inlineStr"/>
      <c r="C36" s="10" t="inlineStr">
        <is>
          <t>실13 바닥마감</t>
        </is>
      </c>
      <c r="D36" s="3" t="inlineStr">
        <is>
          <t>m2</t>
        </is>
      </c>
      <c r="E36" s="3" t="n">
        <v>4.32</v>
      </c>
      <c r="F36" s="35" t="n">
        <v>1912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26</v>
      </c>
      <c r="B37" s="3" t="inlineStr"/>
      <c r="C37" s="10" t="inlineStr">
        <is>
          <t>실13 걸레받이</t>
        </is>
      </c>
      <c r="D37" s="3" t="inlineStr">
        <is>
          <t>m</t>
        </is>
      </c>
      <c r="E37" s="3" t="n">
        <v>8.4</v>
      </c>
      <c r="F37" s="35" t="n">
        <v>5660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27</v>
      </c>
      <c r="B38" s="3" t="inlineStr"/>
      <c r="C38" s="10" t="inlineStr">
        <is>
          <t>실14 바닥마감</t>
        </is>
      </c>
      <c r="D38" s="3" t="inlineStr">
        <is>
          <t>m2</t>
        </is>
      </c>
      <c r="E38" s="3" t="n">
        <v>3.91</v>
      </c>
      <c r="F38" s="35" t="n">
        <v>1912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28</v>
      </c>
      <c r="B39" s="3" t="inlineStr"/>
      <c r="C39" s="10" t="inlineStr">
        <is>
          <t>실14 걸레받이</t>
        </is>
      </c>
      <c r="D39" s="3" t="inlineStr">
        <is>
          <t>m</t>
        </is>
      </c>
      <c r="E39" s="3" t="n">
        <v>8</v>
      </c>
      <c r="F39" s="35" t="n">
        <v>5660</v>
      </c>
      <c r="G39" s="35">
        <f>E39*F39</f>
        <v/>
      </c>
      <c r="H39" s="35" t="n">
        <v>0</v>
      </c>
      <c r="I39" s="5" t="n"/>
    </row>
    <row r="40" ht="28" customHeight="1" s="27">
      <c r="A40" s="3" t="n">
        <v>29</v>
      </c>
      <c r="B40" s="3" t="inlineStr"/>
      <c r="C40" s="10" t="inlineStr">
        <is>
          <t>실15 바닥마감</t>
        </is>
      </c>
      <c r="D40" s="3" t="inlineStr">
        <is>
          <t>m2</t>
        </is>
      </c>
      <c r="E40" s="3" t="n">
        <v>3.91</v>
      </c>
      <c r="F40" s="35" t="n">
        <v>1912</v>
      </c>
      <c r="G40" s="35">
        <f>E40*F40</f>
        <v/>
      </c>
      <c r="H40" s="35" t="n">
        <v>0</v>
      </c>
      <c r="I40" s="5" t="n"/>
    </row>
    <row r="41" ht="28" customHeight="1" s="27">
      <c r="A41" s="3" t="n">
        <v>30</v>
      </c>
      <c r="B41" s="3" t="inlineStr"/>
      <c r="C41" s="10" t="inlineStr">
        <is>
          <t>실15 걸레받이</t>
        </is>
      </c>
      <c r="D41" s="3" t="inlineStr">
        <is>
          <t>m</t>
        </is>
      </c>
      <c r="E41" s="3" t="n">
        <v>8</v>
      </c>
      <c r="F41" s="35" t="n">
        <v>5660</v>
      </c>
      <c r="G41" s="35">
        <f>E41*F41</f>
        <v/>
      </c>
      <c r="H41" s="35" t="n">
        <v>0</v>
      </c>
      <c r="I41" s="5" t="n"/>
    </row>
    <row r="42" ht="28" customHeight="1" s="27">
      <c r="A42" s="3" t="n">
        <v>31</v>
      </c>
      <c r="B42" s="3" t="inlineStr"/>
      <c r="C42" s="10" t="inlineStr">
        <is>
          <t>줄기초 배근도 바닥마감</t>
        </is>
      </c>
      <c r="D42" s="3" t="inlineStr">
        <is>
          <t>m2</t>
        </is>
      </c>
      <c r="E42" s="3" t="n">
        <v>3.52</v>
      </c>
      <c r="F42" s="35" t="n">
        <v>1912</v>
      </c>
      <c r="G42" s="35">
        <f>E42*F42</f>
        <v/>
      </c>
      <c r="H42" s="35" t="n">
        <v>0</v>
      </c>
      <c r="I42" s="5" t="n"/>
    </row>
    <row r="43" ht="28" customHeight="1" s="27">
      <c r="A43" s="3" t="n">
        <v>32</v>
      </c>
      <c r="B43" s="3" t="inlineStr"/>
      <c r="C43" s="10" t="inlineStr">
        <is>
          <t>줄기초 배근도 걸레받이</t>
        </is>
      </c>
      <c r="D43" s="3" t="inlineStr">
        <is>
          <t>m</t>
        </is>
      </c>
      <c r="E43" s="3" t="n">
        <v>10.13</v>
      </c>
      <c r="F43" s="35" t="n">
        <v>5660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33</v>
      </c>
      <c r="B44" s="3" t="inlineStr"/>
      <c r="C44" s="10" t="inlineStr">
        <is>
          <t>실17 바닥마감</t>
        </is>
      </c>
      <c r="D44" s="3" t="inlineStr">
        <is>
          <t>m2</t>
        </is>
      </c>
      <c r="E44" s="3" t="n">
        <v>2.46</v>
      </c>
      <c r="F44" s="35" t="n">
        <v>1912</v>
      </c>
      <c r="G44" s="35">
        <f>E44*F44</f>
        <v/>
      </c>
      <c r="H44" s="35" t="n">
        <v>0</v>
      </c>
      <c r="I44" s="5" t="n"/>
    </row>
    <row r="45" ht="28" customHeight="1" s="27">
      <c r="A45" s="3" t="n">
        <v>34</v>
      </c>
      <c r="B45" s="3" t="inlineStr"/>
      <c r="C45" s="10" t="inlineStr">
        <is>
          <t>실17 걸레받이</t>
        </is>
      </c>
      <c r="D45" s="3" t="inlineStr">
        <is>
          <t>m</t>
        </is>
      </c>
      <c r="E45" s="3" t="n">
        <v>23.35</v>
      </c>
      <c r="F45" s="35" t="n">
        <v>5660</v>
      </c>
      <c r="G45" s="35">
        <f>E45*F45</f>
        <v/>
      </c>
      <c r="H45" s="35" t="n">
        <v>0</v>
      </c>
      <c r="I45" s="5" t="n"/>
    </row>
    <row r="46" ht="28" customHeight="1" s="27">
      <c r="A46" s="3" t="n">
        <v>35</v>
      </c>
      <c r="B46" s="3" t="inlineStr"/>
      <c r="C46" s="10" t="inlineStr">
        <is>
          <t>실18 바닥마감</t>
        </is>
      </c>
      <c r="D46" s="3" t="inlineStr">
        <is>
          <t>m2</t>
        </is>
      </c>
      <c r="E46" s="3" t="n">
        <v>2.46</v>
      </c>
      <c r="F46" s="35" t="n">
        <v>1912</v>
      </c>
      <c r="G46" s="35">
        <f>E46*F46</f>
        <v/>
      </c>
      <c r="H46" s="35" t="n">
        <v>0</v>
      </c>
      <c r="I46" s="5" t="n"/>
    </row>
    <row r="47" ht="28" customHeight="1" s="27">
      <c r="A47" s="3" t="n">
        <v>36</v>
      </c>
      <c r="B47" s="3" t="inlineStr"/>
      <c r="C47" s="10" t="inlineStr">
        <is>
          <t>실18 걸레받이</t>
        </is>
      </c>
      <c r="D47" s="3" t="inlineStr">
        <is>
          <t>m</t>
        </is>
      </c>
      <c r="E47" s="3" t="n">
        <v>23.35</v>
      </c>
      <c r="F47" s="35" t="n">
        <v>5660</v>
      </c>
      <c r="G47" s="35">
        <f>E47*F47</f>
        <v/>
      </c>
      <c r="H47" s="35" t="n">
        <v>0</v>
      </c>
      <c r="I47" s="5" t="n"/>
    </row>
    <row r="48" ht="28" customHeight="1" s="27">
      <c r="A48" s="3" t="n">
        <v>37</v>
      </c>
      <c r="B48" s="3" t="inlineStr"/>
      <c r="C48" s="10" t="inlineStr">
        <is>
          <t>F 바닥마감</t>
        </is>
      </c>
      <c r="D48" s="3" t="inlineStr">
        <is>
          <t>m2</t>
        </is>
      </c>
      <c r="E48" s="3" t="n">
        <v>2.44</v>
      </c>
      <c r="F48" s="35" t="n">
        <v>1912</v>
      </c>
      <c r="G48" s="35">
        <f>E48*F48</f>
        <v/>
      </c>
      <c r="H48" s="35" t="n">
        <v>0</v>
      </c>
      <c r="I48" s="5" t="n"/>
    </row>
    <row r="49" ht="28" customHeight="1" s="27">
      <c r="A49" s="3" t="n">
        <v>38</v>
      </c>
      <c r="B49" s="3" t="inlineStr"/>
      <c r="C49" s="10" t="inlineStr">
        <is>
          <t>F 걸레받이</t>
        </is>
      </c>
      <c r="D49" s="3" t="inlineStr">
        <is>
          <t>m</t>
        </is>
      </c>
      <c r="E49" s="3" t="n">
        <v>7.71</v>
      </c>
      <c r="F49" s="35" t="n">
        <v>5660</v>
      </c>
      <c r="G49" s="35">
        <f>E49*F49</f>
        <v/>
      </c>
      <c r="H49" s="35" t="n">
        <v>0</v>
      </c>
      <c r="I49" s="5" t="n"/>
    </row>
    <row r="50" ht="28" customHeight="1" s="27">
      <c r="A50" s="3" t="n">
        <v>39</v>
      </c>
      <c r="B50" s="3" t="inlineStr"/>
      <c r="C50" s="10" t="inlineStr">
        <is>
          <t>F 바닥마감</t>
        </is>
      </c>
      <c r="D50" s="3" t="inlineStr">
        <is>
          <t>m2</t>
        </is>
      </c>
      <c r="E50" s="3" t="n">
        <v>2.07</v>
      </c>
      <c r="F50" s="35" t="n">
        <v>1912</v>
      </c>
      <c r="G50" s="35">
        <f>E50*F50</f>
        <v/>
      </c>
      <c r="H50" s="35" t="n">
        <v>0</v>
      </c>
      <c r="I50" s="5" t="n"/>
    </row>
    <row r="51" ht="28" customHeight="1" s="27">
      <c r="A51" s="3" t="n">
        <v>40</v>
      </c>
      <c r="B51" s="3" t="inlineStr"/>
      <c r="C51" s="10" t="inlineStr">
        <is>
          <t>F 걸레받이</t>
        </is>
      </c>
      <c r="D51" s="3" t="inlineStr">
        <is>
          <t>m</t>
        </is>
      </c>
      <c r="E51" s="3" t="n">
        <v>7.31</v>
      </c>
      <c r="F51" s="35" t="n">
        <v>5660</v>
      </c>
      <c r="G51" s="35">
        <f>E51*F51</f>
        <v/>
      </c>
      <c r="H51" s="35" t="n">
        <v>0</v>
      </c>
      <c r="I51" s="5" t="n"/>
    </row>
    <row r="52" ht="28" customHeight="1" s="27">
      <c r="A52" s="3" t="n">
        <v>41</v>
      </c>
      <c r="B52" s="3" t="inlineStr"/>
      <c r="C52" s="10" t="inlineStr">
        <is>
          <t>실21 바닥마감</t>
        </is>
      </c>
      <c r="D52" s="3" t="inlineStr">
        <is>
          <t>m2</t>
        </is>
      </c>
      <c r="E52" s="3" t="n">
        <v>1.98</v>
      </c>
      <c r="F52" s="35" t="n">
        <v>1912</v>
      </c>
      <c r="G52" s="35">
        <f>E52*F52</f>
        <v/>
      </c>
      <c r="H52" s="35" t="n">
        <v>0</v>
      </c>
      <c r="I52" s="5" t="n"/>
    </row>
    <row r="53" ht="28" customHeight="1" s="27">
      <c r="A53" s="3" t="n">
        <v>42</v>
      </c>
      <c r="B53" s="3" t="inlineStr"/>
      <c r="C53" s="10" t="inlineStr">
        <is>
          <t>실21 걸레받이</t>
        </is>
      </c>
      <c r="D53" s="3" t="inlineStr">
        <is>
          <t>m</t>
        </is>
      </c>
      <c r="E53" s="3" t="n">
        <v>5.8</v>
      </c>
      <c r="F53" s="35" t="n">
        <v>5660</v>
      </c>
      <c r="G53" s="35">
        <f>E53*F53</f>
        <v/>
      </c>
      <c r="H53" s="35" t="n">
        <v>0</v>
      </c>
      <c r="I53" s="5" t="n"/>
    </row>
    <row r="54" ht="28" customHeight="1" s="27">
      <c r="A54" s="3" t="n">
        <v>43</v>
      </c>
      <c r="B54" s="3" t="inlineStr"/>
      <c r="C54" s="10" t="inlineStr">
        <is>
          <t>실22 바닥마감</t>
        </is>
      </c>
      <c r="D54" s="3" t="inlineStr">
        <is>
          <t>m2</t>
        </is>
      </c>
      <c r="E54" s="3" t="n">
        <v>1.98</v>
      </c>
      <c r="F54" s="35" t="n">
        <v>1912</v>
      </c>
      <c r="G54" s="35">
        <f>E54*F54</f>
        <v/>
      </c>
      <c r="H54" s="35" t="n">
        <v>0</v>
      </c>
      <c r="I54" s="5" t="n"/>
    </row>
    <row r="55" ht="28" customHeight="1" s="27">
      <c r="A55" s="3" t="n">
        <v>44</v>
      </c>
      <c r="B55" s="3" t="inlineStr"/>
      <c r="C55" s="10" t="inlineStr">
        <is>
          <t>실22 걸레받이</t>
        </is>
      </c>
      <c r="D55" s="3" t="inlineStr">
        <is>
          <t>m</t>
        </is>
      </c>
      <c r="E55" s="3" t="n">
        <v>5.8</v>
      </c>
      <c r="F55" s="35" t="n">
        <v>5660</v>
      </c>
      <c r="G55" s="35">
        <f>E55*F55</f>
        <v/>
      </c>
      <c r="H55" s="35" t="n">
        <v>0</v>
      </c>
      <c r="I55" s="5" t="n"/>
    </row>
    <row r="56" ht="28" customHeight="1" s="27">
      <c r="A56" s="3" t="n">
        <v>45</v>
      </c>
      <c r="B56" s="3" t="inlineStr"/>
      <c r="C56" s="10" t="inlineStr">
        <is>
          <t>실23 바닥마감</t>
        </is>
      </c>
      <c r="D56" s="3" t="inlineStr">
        <is>
          <t>m2</t>
        </is>
      </c>
      <c r="E56" s="3" t="n">
        <v>1.98</v>
      </c>
      <c r="F56" s="35" t="n">
        <v>1912</v>
      </c>
      <c r="G56" s="35">
        <f>E56*F56</f>
        <v/>
      </c>
      <c r="H56" s="35" t="n">
        <v>0</v>
      </c>
      <c r="I56" s="5" t="n"/>
    </row>
    <row r="57" ht="28" customHeight="1" s="27">
      <c r="A57" s="3" t="n">
        <v>46</v>
      </c>
      <c r="B57" s="3" t="inlineStr"/>
      <c r="C57" s="10" t="inlineStr">
        <is>
          <t>실23 걸레받이</t>
        </is>
      </c>
      <c r="D57" s="3" t="inlineStr">
        <is>
          <t>m</t>
        </is>
      </c>
      <c r="E57" s="3" t="n">
        <v>5.8</v>
      </c>
      <c r="F57" s="35" t="n">
        <v>5660</v>
      </c>
      <c r="G57" s="35">
        <f>E57*F57</f>
        <v/>
      </c>
      <c r="H57" s="35" t="n">
        <v>0</v>
      </c>
      <c r="I57" s="5" t="n"/>
    </row>
    <row r="58" ht="28" customHeight="1" s="27">
      <c r="A58" s="3" t="n">
        <v>47</v>
      </c>
      <c r="B58" s="3" t="inlineStr"/>
      <c r="C58" s="10" t="inlineStr">
        <is>
          <t>실24 바닥마감</t>
        </is>
      </c>
      <c r="D58" s="3" t="inlineStr">
        <is>
          <t>m2</t>
        </is>
      </c>
      <c r="E58" s="3" t="n">
        <v>1.85</v>
      </c>
      <c r="F58" s="35" t="n">
        <v>1912</v>
      </c>
      <c r="G58" s="35">
        <f>E58*F58</f>
        <v/>
      </c>
      <c r="H58" s="35" t="n">
        <v>0</v>
      </c>
      <c r="I58" s="5" t="n"/>
    </row>
    <row r="59" ht="28" customHeight="1" s="27">
      <c r="A59" s="3" t="n">
        <v>48</v>
      </c>
      <c r="B59" s="3" t="inlineStr"/>
      <c r="C59" s="10" t="inlineStr">
        <is>
          <t>실24 걸레받이</t>
        </is>
      </c>
      <c r="D59" s="3" t="inlineStr">
        <is>
          <t>m</t>
        </is>
      </c>
      <c r="E59" s="3" t="n">
        <v>5.7</v>
      </c>
      <c r="F59" s="35" t="n">
        <v>5660</v>
      </c>
      <c r="G59" s="35">
        <f>E59*F59</f>
        <v/>
      </c>
      <c r="H59" s="35" t="n">
        <v>0</v>
      </c>
      <c r="I59" s="5" t="n"/>
    </row>
    <row r="60" ht="28" customHeight="1" s="27">
      <c r="A60" s="3" t="n">
        <v>49</v>
      </c>
      <c r="B60" s="3" t="inlineStr"/>
      <c r="C60" s="10" t="inlineStr">
        <is>
          <t>실25 바닥마감</t>
        </is>
      </c>
      <c r="D60" s="3" t="inlineStr">
        <is>
          <t>m2</t>
        </is>
      </c>
      <c r="E60" s="3" t="n">
        <v>1.8</v>
      </c>
      <c r="F60" s="35" t="n">
        <v>1912</v>
      </c>
      <c r="G60" s="35">
        <f>E60*F60</f>
        <v/>
      </c>
      <c r="H60" s="35" t="n">
        <v>0</v>
      </c>
      <c r="I60" s="5" t="n"/>
    </row>
    <row r="61" ht="28" customHeight="1" s="27">
      <c r="A61" s="3" t="n">
        <v>50</v>
      </c>
      <c r="B61" s="3" t="inlineStr"/>
      <c r="C61" s="10" t="inlineStr">
        <is>
          <t>실25 걸레받이</t>
        </is>
      </c>
      <c r="D61" s="3" t="inlineStr">
        <is>
          <t>m</t>
        </is>
      </c>
      <c r="E61" s="3" t="n">
        <v>6.1</v>
      </c>
      <c r="F61" s="35" t="n">
        <v>5660</v>
      </c>
      <c r="G61" s="35">
        <f>E61*F61</f>
        <v/>
      </c>
      <c r="H61" s="35" t="n">
        <v>0</v>
      </c>
      <c r="I61" s="5" t="n"/>
    </row>
    <row r="62" ht="28" customHeight="1" s="27">
      <c r="A62" s="3" t="n">
        <v>51</v>
      </c>
      <c r="B62" s="3" t="inlineStr"/>
      <c r="C62" s="10" t="inlineStr">
        <is>
          <t>실26 바닥마감</t>
        </is>
      </c>
      <c r="D62" s="3" t="inlineStr">
        <is>
          <t>m2</t>
        </is>
      </c>
      <c r="E62" s="3" t="n">
        <v>1.71</v>
      </c>
      <c r="F62" s="35" t="n">
        <v>1912</v>
      </c>
      <c r="G62" s="35">
        <f>E62*F62</f>
        <v/>
      </c>
      <c r="H62" s="35" t="n">
        <v>0</v>
      </c>
      <c r="I62" s="5" t="n"/>
    </row>
    <row r="63" ht="28" customHeight="1" s="27">
      <c r="A63" s="3" t="n">
        <v>52</v>
      </c>
      <c r="B63" s="3" t="inlineStr"/>
      <c r="C63" s="10" t="inlineStr">
        <is>
          <t>실26 걸레받이</t>
        </is>
      </c>
      <c r="D63" s="3" t="inlineStr">
        <is>
          <t>m</t>
        </is>
      </c>
      <c r="E63" s="3" t="n">
        <v>5.6</v>
      </c>
      <c r="F63" s="35" t="n">
        <v>5660</v>
      </c>
      <c r="G63" s="35">
        <f>E63*F63</f>
        <v/>
      </c>
      <c r="H63" s="35" t="n">
        <v>0</v>
      </c>
      <c r="I63" s="5" t="n"/>
    </row>
    <row r="64" ht="28" customHeight="1" s="27">
      <c r="A64" s="3" t="n">
        <v>53</v>
      </c>
      <c r="B64" s="3" t="inlineStr"/>
      <c r="C64" s="10" t="inlineStr">
        <is>
          <t>실27 바닥마감</t>
        </is>
      </c>
      <c r="D64" s="3" t="inlineStr">
        <is>
          <t>m2</t>
        </is>
      </c>
      <c r="E64" s="3" t="n">
        <v>1.7</v>
      </c>
      <c r="F64" s="35" t="n">
        <v>1912</v>
      </c>
      <c r="G64" s="35">
        <f>E64*F64</f>
        <v/>
      </c>
      <c r="H64" s="35" t="n">
        <v>0</v>
      </c>
      <c r="I64" s="5" t="n"/>
    </row>
    <row r="65" ht="28" customHeight="1" s="27">
      <c r="A65" s="3" t="n">
        <v>54</v>
      </c>
      <c r="B65" s="3" t="inlineStr"/>
      <c r="C65" s="10" t="inlineStr">
        <is>
          <t>실27 걸레받이</t>
        </is>
      </c>
      <c r="D65" s="3" t="inlineStr">
        <is>
          <t>m</t>
        </is>
      </c>
      <c r="E65" s="3" t="n">
        <v>5.4</v>
      </c>
      <c r="F65" s="35" t="n">
        <v>5660</v>
      </c>
      <c r="G65" s="35">
        <f>E65*F65</f>
        <v/>
      </c>
      <c r="H65" s="35" t="n">
        <v>0</v>
      </c>
      <c r="I65" s="5" t="n"/>
    </row>
    <row r="66" ht="28" customHeight="1" s="27">
      <c r="A66" s="3" t="n">
        <v>55</v>
      </c>
      <c r="B66" s="3" t="inlineStr"/>
      <c r="C66" s="10" t="inlineStr">
        <is>
          <t>실28 바닥마감</t>
        </is>
      </c>
      <c r="D66" s="3" t="inlineStr">
        <is>
          <t>m2</t>
        </is>
      </c>
      <c r="E66" s="3" t="n">
        <v>1.7</v>
      </c>
      <c r="F66" s="35" t="n">
        <v>1912</v>
      </c>
      <c r="G66" s="35">
        <f>E66*F66</f>
        <v/>
      </c>
      <c r="H66" s="35" t="n">
        <v>0</v>
      </c>
      <c r="I66" s="5" t="n"/>
    </row>
    <row r="67" ht="28" customHeight="1" s="27">
      <c r="A67" s="3" t="n">
        <v>56</v>
      </c>
      <c r="B67" s="3" t="inlineStr"/>
      <c r="C67" s="10" t="inlineStr">
        <is>
          <t>실28 걸레받이</t>
        </is>
      </c>
      <c r="D67" s="3" t="inlineStr">
        <is>
          <t>m</t>
        </is>
      </c>
      <c r="E67" s="3" t="n">
        <v>5.4</v>
      </c>
      <c r="F67" s="35" t="n">
        <v>5660</v>
      </c>
      <c r="G67" s="35">
        <f>E67*F67</f>
        <v/>
      </c>
      <c r="H67" s="35" t="n">
        <v>0</v>
      </c>
      <c r="I67" s="5" t="n"/>
    </row>
    <row r="68" ht="28" customHeight="1" s="27">
      <c r="A68" s="3" t="n">
        <v>57</v>
      </c>
      <c r="B68" s="3" t="inlineStr"/>
      <c r="C68" s="10" t="inlineStr">
        <is>
          <t>실29 바닥마감</t>
        </is>
      </c>
      <c r="D68" s="3" t="inlineStr">
        <is>
          <t>m2</t>
        </is>
      </c>
      <c r="E68" s="3" t="n">
        <v>1.7</v>
      </c>
      <c r="F68" s="35" t="n">
        <v>1912</v>
      </c>
      <c r="G68" s="35">
        <f>E68*F68</f>
        <v/>
      </c>
      <c r="H68" s="35" t="n">
        <v>0</v>
      </c>
      <c r="I68" s="5" t="n"/>
    </row>
    <row r="69" ht="28" customHeight="1" s="27">
      <c r="A69" s="3" t="n">
        <v>58</v>
      </c>
      <c r="B69" s="3" t="inlineStr"/>
      <c r="C69" s="10" t="inlineStr">
        <is>
          <t>실29 걸레받이</t>
        </is>
      </c>
      <c r="D69" s="3" t="inlineStr">
        <is>
          <t>m</t>
        </is>
      </c>
      <c r="E69" s="3" t="n">
        <v>5.4</v>
      </c>
      <c r="F69" s="35" t="n">
        <v>5660</v>
      </c>
      <c r="G69" s="35">
        <f>E69*F69</f>
        <v/>
      </c>
      <c r="H69" s="35" t="n">
        <v>0</v>
      </c>
      <c r="I69" s="5" t="n"/>
    </row>
    <row r="70" ht="28" customHeight="1" s="27">
      <c r="A70" s="3" t="n">
        <v>59</v>
      </c>
      <c r="B70" s="3" t="inlineStr"/>
      <c r="C70" s="10" t="inlineStr">
        <is>
          <t>실30 바닥마감</t>
        </is>
      </c>
      <c r="D70" s="3" t="inlineStr">
        <is>
          <t>m2</t>
        </is>
      </c>
      <c r="E70" s="3" t="n">
        <v>1.68</v>
      </c>
      <c r="F70" s="35" t="n">
        <v>1912</v>
      </c>
      <c r="G70" s="35">
        <f>E70*F70</f>
        <v/>
      </c>
      <c r="H70" s="35" t="n">
        <v>0</v>
      </c>
      <c r="I70" s="5" t="n"/>
    </row>
    <row r="71" ht="28" customHeight="1" s="27">
      <c r="A71" s="3" t="n">
        <v>60</v>
      </c>
      <c r="B71" s="3" t="inlineStr"/>
      <c r="C71" s="10" t="inlineStr">
        <is>
          <t>실30 걸레받이</t>
        </is>
      </c>
      <c r="D71" s="3" t="inlineStr">
        <is>
          <t>m</t>
        </is>
      </c>
      <c r="E71" s="3" t="n">
        <v>5.8</v>
      </c>
      <c r="F71" s="35" t="n">
        <v>5660</v>
      </c>
      <c r="G71" s="35">
        <f>E71*F71</f>
        <v/>
      </c>
      <c r="H71" s="35" t="n">
        <v>0</v>
      </c>
      <c r="I71" s="5" t="n"/>
    </row>
    <row r="72" ht="28" customHeight="1" s="27">
      <c r="A72" s="3" t="n">
        <v>61</v>
      </c>
      <c r="B72" s="3" t="inlineStr"/>
      <c r="C72" s="10" t="inlineStr">
        <is>
          <t>*  NOTE * 바닥마감</t>
        </is>
      </c>
      <c r="D72" s="3" t="inlineStr">
        <is>
          <t>m2</t>
        </is>
      </c>
      <c r="E72" s="3" t="n">
        <v>1.67</v>
      </c>
      <c r="F72" s="35" t="n">
        <v>1912</v>
      </c>
      <c r="G72" s="35">
        <f>E72*F72</f>
        <v/>
      </c>
      <c r="H72" s="35" t="n">
        <v>0</v>
      </c>
      <c r="I72" s="5" t="n"/>
    </row>
    <row r="73" ht="28" customHeight="1" s="27">
      <c r="A73" s="3" t="n">
        <v>62</v>
      </c>
      <c r="B73" s="3" t="inlineStr"/>
      <c r="C73" s="10" t="inlineStr">
        <is>
          <t>*  NOTE * 걸레받이</t>
        </is>
      </c>
      <c r="D73" s="3" t="inlineStr">
        <is>
          <t>m</t>
        </is>
      </c>
      <c r="E73" s="3" t="n">
        <v>5.27</v>
      </c>
      <c r="F73" s="35" t="n">
        <v>5660</v>
      </c>
      <c r="G73" s="35">
        <f>E73*F73</f>
        <v/>
      </c>
      <c r="H73" s="35" t="n">
        <v>0</v>
      </c>
      <c r="I73" s="5" t="n"/>
    </row>
    <row r="74" ht="28" customHeight="1" s="27">
      <c r="A74" s="3" t="n">
        <v>63</v>
      </c>
      <c r="B74" s="3" t="inlineStr"/>
      <c r="C74" s="10" t="inlineStr">
        <is>
          <t>실32 바닥마감</t>
        </is>
      </c>
      <c r="D74" s="3" t="inlineStr">
        <is>
          <t>m2</t>
        </is>
      </c>
      <c r="E74" s="3" t="n">
        <v>1.58</v>
      </c>
      <c r="F74" s="35" t="n">
        <v>1912</v>
      </c>
      <c r="G74" s="35">
        <f>E74*F74</f>
        <v/>
      </c>
      <c r="H74" s="35" t="n">
        <v>0</v>
      </c>
      <c r="I74" s="5" t="n"/>
    </row>
    <row r="75" ht="28" customHeight="1" s="27">
      <c r="A75" s="3" t="n">
        <v>64</v>
      </c>
      <c r="B75" s="3" t="inlineStr"/>
      <c r="C75" s="10" t="inlineStr">
        <is>
          <t>실32 걸레받이</t>
        </is>
      </c>
      <c r="D75" s="3" t="inlineStr">
        <is>
          <t>m</t>
        </is>
      </c>
      <c r="E75" s="3" t="n">
        <v>5.3</v>
      </c>
      <c r="F75" s="35" t="n">
        <v>5660</v>
      </c>
      <c r="G75" s="35">
        <f>E75*F75</f>
        <v/>
      </c>
      <c r="H75" s="35" t="n">
        <v>0</v>
      </c>
      <c r="I75" s="5" t="n"/>
    </row>
    <row r="76" ht="28" customHeight="1" s="27">
      <c r="A76" s="3" t="n">
        <v>65</v>
      </c>
      <c r="B76" s="3" t="inlineStr"/>
      <c r="C76" s="10" t="inlineStr">
        <is>
          <t>실33 바닥마감</t>
        </is>
      </c>
      <c r="D76" s="3" t="inlineStr">
        <is>
          <t>m2</t>
        </is>
      </c>
      <c r="E76" s="3" t="n">
        <v>1.51</v>
      </c>
      <c r="F76" s="35" t="n">
        <v>1912</v>
      </c>
      <c r="G76" s="35">
        <f>E76*F76</f>
        <v/>
      </c>
      <c r="H76" s="35" t="n">
        <v>0</v>
      </c>
      <c r="I76" s="5" t="n"/>
    </row>
    <row r="77" ht="28" customHeight="1" s="27">
      <c r="A77" s="3" t="n">
        <v>66</v>
      </c>
      <c r="B77" s="3" t="inlineStr"/>
      <c r="C77" s="10" t="inlineStr">
        <is>
          <t>실33 걸레받이</t>
        </is>
      </c>
      <c r="D77" s="3" t="inlineStr">
        <is>
          <t>m</t>
        </is>
      </c>
      <c r="E77" s="3" t="n">
        <v>5.7</v>
      </c>
      <c r="F77" s="35" t="n">
        <v>5660</v>
      </c>
      <c r="G77" s="35">
        <f>E77*F77</f>
        <v/>
      </c>
      <c r="H77" s="35" t="n">
        <v>0</v>
      </c>
      <c r="I77" s="5" t="n"/>
    </row>
    <row r="78" ht="28" customHeight="1" s="27">
      <c r="A78" s="3" t="n">
        <v>67</v>
      </c>
      <c r="B78" s="3" t="inlineStr"/>
      <c r="C78" s="10" t="inlineStr">
        <is>
          <t>6m 도로 바닥마감</t>
        </is>
      </c>
      <c r="D78" s="3" t="inlineStr">
        <is>
          <t>m2</t>
        </is>
      </c>
      <c r="E78" s="3" t="n">
        <v>1.48</v>
      </c>
      <c r="F78" s="35" t="n">
        <v>1912</v>
      </c>
      <c r="G78" s="35">
        <f>E78*F78</f>
        <v/>
      </c>
      <c r="H78" s="35" t="n">
        <v>0</v>
      </c>
      <c r="I78" s="5" t="n"/>
    </row>
    <row r="79" ht="28" customHeight="1" s="27">
      <c r="A79" s="3" t="n">
        <v>68</v>
      </c>
      <c r="B79" s="3" t="inlineStr"/>
      <c r="C79" s="10" t="inlineStr">
        <is>
          <t>6m 도로 걸레받이</t>
        </is>
      </c>
      <c r="D79" s="3" t="inlineStr">
        <is>
          <t>m</t>
        </is>
      </c>
      <c r="E79" s="3" t="n">
        <v>5.44</v>
      </c>
      <c r="F79" s="35" t="n">
        <v>5660</v>
      </c>
      <c r="G79" s="35">
        <f>E79*F79</f>
        <v/>
      </c>
      <c r="H79" s="35" t="n">
        <v>0</v>
      </c>
      <c r="I79" s="5" t="n"/>
    </row>
    <row r="80" ht="28" customHeight="1" s="27">
      <c r="A80" s="3" t="n">
        <v>69</v>
      </c>
      <c r="B80" s="3" t="inlineStr"/>
      <c r="C80" s="10" t="inlineStr">
        <is>
          <t>6m 도로 바닥마감</t>
        </is>
      </c>
      <c r="D80" s="3" t="inlineStr">
        <is>
          <t>m2</t>
        </is>
      </c>
      <c r="E80" s="3" t="n">
        <v>1.48</v>
      </c>
      <c r="F80" s="35" t="n">
        <v>1912</v>
      </c>
      <c r="G80" s="35">
        <f>E80*F80</f>
        <v/>
      </c>
      <c r="H80" s="35" t="n">
        <v>0</v>
      </c>
      <c r="I80" s="5" t="n"/>
    </row>
    <row r="81" ht="28" customHeight="1" s="27">
      <c r="A81" s="3" t="n">
        <v>70</v>
      </c>
      <c r="B81" s="3" t="inlineStr"/>
      <c r="C81" s="10" t="inlineStr">
        <is>
          <t>6m 도로 걸레받이</t>
        </is>
      </c>
      <c r="D81" s="3" t="inlineStr">
        <is>
          <t>m</t>
        </is>
      </c>
      <c r="E81" s="3" t="n">
        <v>5.44</v>
      </c>
      <c r="F81" s="35" t="n">
        <v>5660</v>
      </c>
      <c r="G81" s="35">
        <f>E81*F81</f>
        <v/>
      </c>
      <c r="H81" s="35" t="n">
        <v>0</v>
      </c>
      <c r="I81" s="5" t="n"/>
    </row>
    <row r="82" ht="28" customHeight="1" s="27">
      <c r="A82" s="3" t="n">
        <v>71</v>
      </c>
      <c r="B82" s="3" t="inlineStr"/>
      <c r="C82" s="10" t="inlineStr">
        <is>
          <t>실36 바닥마감</t>
        </is>
      </c>
      <c r="D82" s="3" t="inlineStr">
        <is>
          <t>m2</t>
        </is>
      </c>
      <c r="E82" s="3" t="n">
        <v>1.44</v>
      </c>
      <c r="F82" s="35" t="n">
        <v>1912</v>
      </c>
      <c r="G82" s="35">
        <f>E82*F82</f>
        <v/>
      </c>
      <c r="H82" s="35" t="n">
        <v>0</v>
      </c>
      <c r="I82" s="5" t="n"/>
    </row>
    <row r="83" ht="28" customHeight="1" s="27">
      <c r="A83" s="3" t="n">
        <v>72</v>
      </c>
      <c r="B83" s="3" t="inlineStr"/>
      <c r="C83" s="10" t="inlineStr">
        <is>
          <t>실36 걸레받이</t>
        </is>
      </c>
      <c r="D83" s="3" t="inlineStr">
        <is>
          <t>m</t>
        </is>
      </c>
      <c r="E83" s="3" t="n">
        <v>7.3</v>
      </c>
      <c r="F83" s="35" t="n">
        <v>5660</v>
      </c>
      <c r="G83" s="35">
        <f>E83*F83</f>
        <v/>
      </c>
      <c r="H83" s="35" t="n">
        <v>0</v>
      </c>
      <c r="I83" s="5" t="n"/>
    </row>
    <row r="84" ht="28" customHeight="1" s="27">
      <c r="A84" s="3" t="n">
        <v>73</v>
      </c>
      <c r="B84" s="3" t="inlineStr"/>
      <c r="C84" s="10" t="inlineStr">
        <is>
          <t>실37 바닥마감</t>
        </is>
      </c>
      <c r="D84" s="3" t="inlineStr">
        <is>
          <t>m2</t>
        </is>
      </c>
      <c r="E84" s="3" t="n">
        <v>1.44</v>
      </c>
      <c r="F84" s="35" t="n">
        <v>1912</v>
      </c>
      <c r="G84" s="35">
        <f>E84*F84</f>
        <v/>
      </c>
      <c r="H84" s="35" t="n">
        <v>0</v>
      </c>
      <c r="I84" s="5" t="n"/>
    </row>
    <row r="85" ht="28" customHeight="1" s="27">
      <c r="A85" s="3" t="n">
        <v>74</v>
      </c>
      <c r="B85" s="3" t="inlineStr"/>
      <c r="C85" s="10" t="inlineStr">
        <is>
          <t>실37 걸레받이</t>
        </is>
      </c>
      <c r="D85" s="3" t="inlineStr">
        <is>
          <t>m</t>
        </is>
      </c>
      <c r="E85" s="3" t="n">
        <v>7.3</v>
      </c>
      <c r="F85" s="35" t="n">
        <v>5660</v>
      </c>
      <c r="G85" s="35">
        <f>E85*F85</f>
        <v/>
      </c>
      <c r="H85" s="35" t="n">
        <v>0</v>
      </c>
      <c r="I85" s="5" t="n"/>
    </row>
    <row r="86" ht="28" customHeight="1" s="27">
      <c r="A86" s="3" t="n">
        <v>75</v>
      </c>
      <c r="B86" s="3" t="inlineStr"/>
      <c r="C86" s="10" t="inlineStr">
        <is>
          <t>F 바닥마감</t>
        </is>
      </c>
      <c r="D86" s="3" t="inlineStr">
        <is>
          <t>m2</t>
        </is>
      </c>
      <c r="E86" s="3" t="n">
        <v>1.44</v>
      </c>
      <c r="F86" s="35" t="n">
        <v>1912</v>
      </c>
      <c r="G86" s="35">
        <f>E86*F86</f>
        <v/>
      </c>
      <c r="H86" s="35" t="n">
        <v>0</v>
      </c>
      <c r="I86" s="5" t="n"/>
    </row>
    <row r="87" ht="28" customHeight="1" s="27">
      <c r="A87" s="3" t="n">
        <v>76</v>
      </c>
      <c r="B87" s="3" t="inlineStr"/>
      <c r="C87" s="10" t="inlineStr">
        <is>
          <t>F 걸레받이</t>
        </is>
      </c>
      <c r="D87" s="3" t="inlineStr">
        <is>
          <t>m</t>
        </is>
      </c>
      <c r="E87" s="3" t="n">
        <v>7.3</v>
      </c>
      <c r="F87" s="35" t="n">
        <v>5660</v>
      </c>
      <c r="G87" s="35">
        <f>E87*F87</f>
        <v/>
      </c>
      <c r="H87" s="35" t="n">
        <v>0</v>
      </c>
      <c r="I87" s="5" t="n"/>
    </row>
    <row r="88" ht="28" customHeight="1" s="27">
      <c r="A88" s="3" t="n">
        <v>77</v>
      </c>
      <c r="B88" s="3" t="inlineStr"/>
      <c r="C88" s="10" t="inlineStr">
        <is>
          <t>실39 바닥마감</t>
        </is>
      </c>
      <c r="D88" s="3" t="inlineStr">
        <is>
          <t>m2</t>
        </is>
      </c>
      <c r="E88" s="3" t="n">
        <v>1.4</v>
      </c>
      <c r="F88" s="35" t="n">
        <v>1912</v>
      </c>
      <c r="G88" s="35">
        <f>E88*F88</f>
        <v/>
      </c>
      <c r="H88" s="35" t="n">
        <v>0</v>
      </c>
      <c r="I88" s="5" t="n"/>
    </row>
    <row r="89" ht="28" customHeight="1" s="27">
      <c r="A89" s="3" t="n">
        <v>78</v>
      </c>
      <c r="B89" s="3" t="inlineStr"/>
      <c r="C89" s="10" t="inlineStr">
        <is>
          <t>실39 걸레받이</t>
        </is>
      </c>
      <c r="D89" s="3" t="inlineStr">
        <is>
          <t>m</t>
        </is>
      </c>
      <c r="E89" s="3" t="n">
        <v>5.4</v>
      </c>
      <c r="F89" s="35" t="n">
        <v>5660</v>
      </c>
      <c r="G89" s="35">
        <f>E89*F89</f>
        <v/>
      </c>
      <c r="H89" s="35" t="n">
        <v>0</v>
      </c>
      <c r="I89" s="5" t="n"/>
    </row>
    <row r="90" ht="28" customHeight="1" s="27">
      <c r="A90" s="3" t="n">
        <v>79</v>
      </c>
      <c r="B90" s="3" t="inlineStr"/>
      <c r="C90" s="10" t="inlineStr">
        <is>
          <t>실40 바닥마감</t>
        </is>
      </c>
      <c r="D90" s="3" t="inlineStr">
        <is>
          <t>m2</t>
        </is>
      </c>
      <c r="E90" s="3" t="n">
        <v>1.31</v>
      </c>
      <c r="F90" s="35" t="n">
        <v>1912</v>
      </c>
      <c r="G90" s="35">
        <f>E90*F90</f>
        <v/>
      </c>
      <c r="H90" s="35" t="n">
        <v>0</v>
      </c>
      <c r="I90" s="5" t="n"/>
    </row>
    <row r="91" ht="28" customHeight="1" s="27">
      <c r="A91" s="3" t="n">
        <v>80</v>
      </c>
      <c r="B91" s="3" t="inlineStr"/>
      <c r="C91" s="10" t="inlineStr">
        <is>
          <t>실40 걸레받이</t>
        </is>
      </c>
      <c r="D91" s="3" t="inlineStr">
        <is>
          <t>m</t>
        </is>
      </c>
      <c r="E91" s="3" t="n">
        <v>7.37</v>
      </c>
      <c r="F91" s="35" t="n">
        <v>5660</v>
      </c>
      <c r="G91" s="35">
        <f>E91*F91</f>
        <v/>
      </c>
      <c r="H91" s="35" t="n">
        <v>0</v>
      </c>
      <c r="I91" s="5" t="n"/>
    </row>
    <row r="92" ht="28" customHeight="1" s="27">
      <c r="A92" s="3" t="n">
        <v>81</v>
      </c>
      <c r="B92" s="3" t="inlineStr"/>
      <c r="C92" s="10" t="inlineStr">
        <is>
          <t>실41 바닥마감</t>
        </is>
      </c>
      <c r="D92" s="3" t="inlineStr">
        <is>
          <t>m2</t>
        </is>
      </c>
      <c r="E92" s="3" t="n">
        <v>1.12</v>
      </c>
      <c r="F92" s="35" t="n">
        <v>1912</v>
      </c>
      <c r="G92" s="35">
        <f>E92*F92</f>
        <v/>
      </c>
      <c r="H92" s="35" t="n">
        <v>0</v>
      </c>
      <c r="I92" s="5" t="n"/>
    </row>
    <row r="93" ht="28" customHeight="1" s="27">
      <c r="A93" s="3" t="n">
        <v>82</v>
      </c>
      <c r="B93" s="3" t="inlineStr"/>
      <c r="C93" s="10" t="inlineStr">
        <is>
          <t>실41 걸레받이</t>
        </is>
      </c>
      <c r="D93" s="3" t="inlineStr">
        <is>
          <t>m</t>
        </is>
      </c>
      <c r="E93" s="3" t="n">
        <v>4.3</v>
      </c>
      <c r="F93" s="35" t="n">
        <v>5660</v>
      </c>
      <c r="G93" s="35">
        <f>E93*F93</f>
        <v/>
      </c>
      <c r="H93" s="35" t="n">
        <v>0</v>
      </c>
      <c r="I93" s="5" t="n"/>
    </row>
    <row r="94" ht="28" customHeight="1" s="27">
      <c r="A94" s="3" t="n">
        <v>83</v>
      </c>
      <c r="B94" s="3" t="inlineStr"/>
      <c r="C94" s="10" t="inlineStr">
        <is>
          <t>실42 바닥마감</t>
        </is>
      </c>
      <c r="D94" s="3" t="inlineStr">
        <is>
          <t>m2</t>
        </is>
      </c>
      <c r="E94" s="3" t="n">
        <v>1.08</v>
      </c>
      <c r="F94" s="35" t="n">
        <v>1912</v>
      </c>
      <c r="G94" s="35">
        <f>E94*F94</f>
        <v/>
      </c>
      <c r="H94" s="35" t="n">
        <v>0</v>
      </c>
      <c r="I94" s="5" t="n"/>
    </row>
    <row r="95" ht="28" customHeight="1" s="27">
      <c r="A95" s="3" t="n">
        <v>84</v>
      </c>
      <c r="B95" s="3" t="inlineStr"/>
      <c r="C95" s="10" t="inlineStr">
        <is>
          <t>실42 걸레받이</t>
        </is>
      </c>
      <c r="D95" s="3" t="inlineStr">
        <is>
          <t>m</t>
        </is>
      </c>
      <c r="E95" s="3" t="n">
        <v>4.8</v>
      </c>
      <c r="F95" s="35" t="n">
        <v>5660</v>
      </c>
      <c r="G95" s="35">
        <f>E95*F95</f>
        <v/>
      </c>
      <c r="H95" s="35" t="n">
        <v>0</v>
      </c>
      <c r="I95" s="5" t="n"/>
    </row>
    <row r="96" ht="28" customHeight="1" s="27">
      <c r="A96" s="3" t="n">
        <v>85</v>
      </c>
      <c r="B96" s="3" t="inlineStr"/>
      <c r="C96" s="10" t="inlineStr">
        <is>
          <t>실43 바닥마감</t>
        </is>
      </c>
      <c r="D96" s="3" t="inlineStr">
        <is>
          <t>m2</t>
        </is>
      </c>
      <c r="E96" s="3" t="n">
        <v>1.08</v>
      </c>
      <c r="F96" s="35" t="n">
        <v>1912</v>
      </c>
      <c r="G96" s="35">
        <f>E96*F96</f>
        <v/>
      </c>
      <c r="H96" s="35" t="n">
        <v>0</v>
      </c>
      <c r="I96" s="5" t="n"/>
    </row>
    <row r="97" ht="28" customHeight="1" s="27">
      <c r="A97" s="3" t="n">
        <v>86</v>
      </c>
      <c r="B97" s="3" t="inlineStr"/>
      <c r="C97" s="10" t="inlineStr">
        <is>
          <t>실43 걸레받이</t>
        </is>
      </c>
      <c r="D97" s="3" t="inlineStr">
        <is>
          <t>m</t>
        </is>
      </c>
      <c r="E97" s="3" t="n">
        <v>6.9</v>
      </c>
      <c r="F97" s="35" t="n">
        <v>5660</v>
      </c>
      <c r="G97" s="35">
        <f>E97*F97</f>
        <v/>
      </c>
      <c r="H97" s="35" t="n">
        <v>0</v>
      </c>
      <c r="I97" s="5" t="n"/>
    </row>
    <row r="98" ht="28" customHeight="1" s="27">
      <c r="A98" s="3" t="n">
        <v>87</v>
      </c>
      <c r="B98" s="3" t="inlineStr"/>
      <c r="C98" s="10" t="inlineStr">
        <is>
          <t>실44 바닥마감</t>
        </is>
      </c>
      <c r="D98" s="3" t="inlineStr">
        <is>
          <t>m2</t>
        </is>
      </c>
      <c r="E98" s="3" t="n">
        <v>1.08</v>
      </c>
      <c r="F98" s="35" t="n">
        <v>1912</v>
      </c>
      <c r="G98" s="35">
        <f>E98*F98</f>
        <v/>
      </c>
      <c r="H98" s="35" t="n">
        <v>0</v>
      </c>
      <c r="I98" s="5" t="n"/>
    </row>
    <row r="99" ht="28" customHeight="1" s="27">
      <c r="A99" s="3" t="n">
        <v>88</v>
      </c>
      <c r="B99" s="3" t="inlineStr"/>
      <c r="C99" s="10" t="inlineStr">
        <is>
          <t>실44 걸레받이</t>
        </is>
      </c>
      <c r="D99" s="3" t="inlineStr">
        <is>
          <t>m</t>
        </is>
      </c>
      <c r="E99" s="3" t="n">
        <v>6.9</v>
      </c>
      <c r="F99" s="35" t="n">
        <v>5660</v>
      </c>
      <c r="G99" s="35">
        <f>E99*F99</f>
        <v/>
      </c>
      <c r="H99" s="35" t="n">
        <v>0</v>
      </c>
      <c r="I99" s="5" t="n"/>
    </row>
    <row r="100" ht="28" customHeight="1" s="27">
      <c r="A100" s="3" t="n">
        <v>89</v>
      </c>
      <c r="B100" s="3" t="inlineStr"/>
      <c r="C100" s="10" t="inlineStr">
        <is>
          <t>F 바닥마감</t>
        </is>
      </c>
      <c r="D100" s="3" t="inlineStr">
        <is>
          <t>m2</t>
        </is>
      </c>
      <c r="E100" s="3" t="n">
        <v>1.08</v>
      </c>
      <c r="F100" s="35" t="n">
        <v>1912</v>
      </c>
      <c r="G100" s="35">
        <f>E100*F100</f>
        <v/>
      </c>
      <c r="H100" s="35" t="n">
        <v>0</v>
      </c>
      <c r="I100" s="5" t="n"/>
    </row>
    <row r="101" ht="28" customHeight="1" s="27">
      <c r="A101" s="3" t="n">
        <v>90</v>
      </c>
      <c r="B101" s="3" t="inlineStr"/>
      <c r="C101" s="10" t="inlineStr">
        <is>
          <t>F 걸레받이</t>
        </is>
      </c>
      <c r="D101" s="3" t="inlineStr">
        <is>
          <t>m</t>
        </is>
      </c>
      <c r="E101" s="3" t="n">
        <v>6.9</v>
      </c>
      <c r="F101" s="35" t="n">
        <v>5660</v>
      </c>
      <c r="G101" s="35">
        <f>E101*F101</f>
        <v/>
      </c>
      <c r="H101" s="35" t="n">
        <v>0</v>
      </c>
      <c r="I101" s="5" t="n"/>
    </row>
    <row r="102" ht="28" customHeight="1" s="27">
      <c r="A102" s="3" t="n">
        <v>91</v>
      </c>
      <c r="B102" s="3" t="inlineStr"/>
      <c r="C102" s="10" t="inlineStr">
        <is>
          <t>실46 바닥마감</t>
        </is>
      </c>
      <c r="D102" s="3" t="inlineStr">
        <is>
          <t>m2</t>
        </is>
      </c>
      <c r="E102" s="3" t="n">
        <v>1.08</v>
      </c>
      <c r="F102" s="35" t="n">
        <v>1912</v>
      </c>
      <c r="G102" s="35">
        <f>E102*F102</f>
        <v/>
      </c>
      <c r="H102" s="35" t="n">
        <v>0</v>
      </c>
      <c r="I102" s="5" t="n"/>
    </row>
    <row r="103" ht="28" customHeight="1" s="27">
      <c r="A103" s="3" t="n">
        <v>92</v>
      </c>
      <c r="B103" s="3" t="inlineStr"/>
      <c r="C103" s="10" t="inlineStr">
        <is>
          <t>실46 걸레받이</t>
        </is>
      </c>
      <c r="D103" s="3" t="inlineStr">
        <is>
          <t>m</t>
        </is>
      </c>
      <c r="E103" s="3" t="n">
        <v>4.8</v>
      </c>
      <c r="F103" s="35" t="n">
        <v>5660</v>
      </c>
      <c r="G103" s="35">
        <f>E103*F103</f>
        <v/>
      </c>
      <c r="H103" s="35" t="n">
        <v>0</v>
      </c>
      <c r="I103" s="5" t="n"/>
    </row>
    <row r="104" ht="28" customHeight="1" s="27">
      <c r="A104" s="3" t="n">
        <v>93</v>
      </c>
      <c r="B104" s="3" t="inlineStr"/>
      <c r="C104" s="10" t="inlineStr">
        <is>
          <t>부부욕실 바닥마감</t>
        </is>
      </c>
      <c r="D104" s="3" t="inlineStr">
        <is>
          <t>m2</t>
        </is>
      </c>
      <c r="E104" s="3" t="n">
        <v>0.99</v>
      </c>
      <c r="F104" s="35" t="n">
        <v>1912</v>
      </c>
      <c r="G104" s="35">
        <f>E104*F104</f>
        <v/>
      </c>
      <c r="H104" s="35" t="n">
        <v>0</v>
      </c>
      <c r="I104" s="5" t="n"/>
    </row>
    <row r="105" ht="28" customHeight="1" s="27">
      <c r="A105" s="3" t="n">
        <v>94</v>
      </c>
      <c r="B105" s="3" t="inlineStr"/>
      <c r="C105" s="10" t="inlineStr">
        <is>
          <t>부부욕실 걸레받이</t>
        </is>
      </c>
      <c r="D105" s="3" t="inlineStr">
        <is>
          <t>m</t>
        </is>
      </c>
      <c r="E105" s="3" t="n">
        <v>4.52</v>
      </c>
      <c r="F105" s="35" t="n">
        <v>5660</v>
      </c>
      <c r="G105" s="35">
        <f>E105*F105</f>
        <v/>
      </c>
      <c r="H105" s="35" t="n">
        <v>0</v>
      </c>
      <c r="I105" s="5" t="n"/>
    </row>
    <row r="106" ht="28" customHeight="1" s="27">
      <c r="A106" s="3" t="n">
        <v>95</v>
      </c>
      <c r="B106" s="3" t="inlineStr"/>
      <c r="C106" s="10" t="inlineStr">
        <is>
          <t>실48 바닥마감</t>
        </is>
      </c>
      <c r="D106" s="3" t="inlineStr">
        <is>
          <t>m2</t>
        </is>
      </c>
      <c r="E106" s="3" t="n">
        <v>0.91</v>
      </c>
      <c r="F106" s="35" t="n">
        <v>1912</v>
      </c>
      <c r="G106" s="35">
        <f>E106*F106</f>
        <v/>
      </c>
      <c r="H106" s="35" t="n">
        <v>0</v>
      </c>
      <c r="I106" s="5" t="n"/>
    </row>
    <row r="107" ht="28" customHeight="1" s="27">
      <c r="A107" s="3" t="n">
        <v>96</v>
      </c>
      <c r="B107" s="3" t="inlineStr"/>
      <c r="C107" s="10" t="inlineStr">
        <is>
          <t>실48 걸레받이</t>
        </is>
      </c>
      <c r="D107" s="3" t="inlineStr">
        <is>
          <t>m</t>
        </is>
      </c>
      <c r="E107" s="3" t="n">
        <v>4.42</v>
      </c>
      <c r="F107" s="35" t="n">
        <v>5660</v>
      </c>
      <c r="G107" s="35">
        <f>E107*F107</f>
        <v/>
      </c>
      <c r="H107" s="35" t="n">
        <v>0</v>
      </c>
      <c r="I107" s="5" t="n"/>
    </row>
    <row r="108" ht="28" customHeight="1" s="27">
      <c r="A108" s="3" t="n">
        <v>97</v>
      </c>
      <c r="B108" s="3" t="inlineStr"/>
      <c r="C108" s="10" t="inlineStr">
        <is>
          <t>실49 바닥마감</t>
        </is>
      </c>
      <c r="D108" s="3" t="inlineStr">
        <is>
          <t>m2</t>
        </is>
      </c>
      <c r="E108" s="3" t="n">
        <v>0.85</v>
      </c>
      <c r="F108" s="35" t="n">
        <v>1912</v>
      </c>
      <c r="G108" s="35">
        <f>E108*F108</f>
        <v/>
      </c>
      <c r="H108" s="35" t="n">
        <v>0</v>
      </c>
      <c r="I108" s="5" t="n"/>
    </row>
    <row r="109" ht="28" customHeight="1" s="27">
      <c r="A109" s="3" t="n">
        <v>98</v>
      </c>
      <c r="B109" s="3" t="inlineStr"/>
      <c r="C109" s="10" t="inlineStr">
        <is>
          <t>실49 걸레받이</t>
        </is>
      </c>
      <c r="D109" s="3" t="inlineStr">
        <is>
          <t>m</t>
        </is>
      </c>
      <c r="E109" s="3" t="n">
        <v>4.4</v>
      </c>
      <c r="F109" s="35" t="n">
        <v>5660</v>
      </c>
      <c r="G109" s="35">
        <f>E109*F109</f>
        <v/>
      </c>
      <c r="H109" s="35" t="n">
        <v>0</v>
      </c>
      <c r="I109" s="5" t="n"/>
    </row>
    <row r="110" ht="28" customHeight="1" s="27">
      <c r="A110" s="3" t="n">
        <v>99</v>
      </c>
      <c r="B110" s="3" t="inlineStr"/>
      <c r="C110" s="10" t="inlineStr">
        <is>
          <t>실50 바닥마감</t>
        </is>
      </c>
      <c r="D110" s="3" t="inlineStr">
        <is>
          <t>m2</t>
        </is>
      </c>
      <c r="E110" s="3" t="n">
        <v>0.85</v>
      </c>
      <c r="F110" s="35" t="n">
        <v>1912</v>
      </c>
      <c r="G110" s="35">
        <f>E110*F110</f>
        <v/>
      </c>
      <c r="H110" s="35" t="n">
        <v>0</v>
      </c>
      <c r="I110" s="5" t="n"/>
    </row>
    <row r="111" ht="28" customHeight="1" s="27">
      <c r="A111" s="3" t="n">
        <v>100</v>
      </c>
      <c r="B111" s="3" t="inlineStr"/>
      <c r="C111" s="10" t="inlineStr">
        <is>
          <t>실50 걸레받이</t>
        </is>
      </c>
      <c r="D111" s="3" t="inlineStr">
        <is>
          <t>m</t>
        </is>
      </c>
      <c r="E111" s="3" t="n">
        <v>3.84</v>
      </c>
      <c r="F111" s="35" t="n">
        <v>5660</v>
      </c>
      <c r="G111" s="35">
        <f>E111*F111</f>
        <v/>
      </c>
      <c r="H111" s="35" t="n">
        <v>0</v>
      </c>
      <c r="I111" s="5" t="n"/>
    </row>
    <row r="112" ht="28" customHeight="1" s="27">
      <c r="A112" s="3" t="n">
        <v>101</v>
      </c>
      <c r="B112" s="3" t="inlineStr"/>
      <c r="C112" s="10" t="inlineStr">
        <is>
          <t>F 바닥마감</t>
        </is>
      </c>
      <c r="D112" s="3" t="inlineStr">
        <is>
          <t>m2</t>
        </is>
      </c>
      <c r="E112" s="3" t="n">
        <v>0.85</v>
      </c>
      <c r="F112" s="35" t="n">
        <v>1912</v>
      </c>
      <c r="G112" s="35">
        <f>E112*F112</f>
        <v/>
      </c>
      <c r="H112" s="35" t="n">
        <v>0</v>
      </c>
      <c r="I112" s="5" t="n"/>
    </row>
    <row r="113" ht="28" customHeight="1" s="27">
      <c r="A113" s="3" t="n">
        <v>102</v>
      </c>
      <c r="B113" s="3" t="inlineStr"/>
      <c r="C113" s="10" t="inlineStr">
        <is>
          <t>F 걸레받이</t>
        </is>
      </c>
      <c r="D113" s="3" t="inlineStr">
        <is>
          <t>m</t>
        </is>
      </c>
      <c r="E113" s="3" t="n">
        <v>4.4</v>
      </c>
      <c r="F113" s="35" t="n">
        <v>5660</v>
      </c>
      <c r="G113" s="35">
        <f>E113*F113</f>
        <v/>
      </c>
      <c r="H113" s="35" t="n">
        <v>0</v>
      </c>
      <c r="I113" s="5" t="n"/>
    </row>
    <row r="114" ht="28" customHeight="1" s="27">
      <c r="A114" s="3" t="n">
        <v>103</v>
      </c>
      <c r="B114" s="3" t="inlineStr"/>
      <c r="C114" s="10" t="inlineStr">
        <is>
          <t>실52 바닥마감</t>
        </is>
      </c>
      <c r="D114" s="3" t="inlineStr">
        <is>
          <t>m2</t>
        </is>
      </c>
      <c r="E114" s="3" t="n">
        <v>0.85</v>
      </c>
      <c r="F114" s="35" t="n">
        <v>1912</v>
      </c>
      <c r="G114" s="35">
        <f>E114*F114</f>
        <v/>
      </c>
      <c r="H114" s="35" t="n">
        <v>0</v>
      </c>
      <c r="I114" s="5" t="n"/>
    </row>
    <row r="115" ht="28" customHeight="1" s="27">
      <c r="A115" s="3" t="n">
        <v>104</v>
      </c>
      <c r="B115" s="3" t="inlineStr"/>
      <c r="C115" s="10" t="inlineStr">
        <is>
          <t>실52 걸레받이</t>
        </is>
      </c>
      <c r="D115" s="3" t="inlineStr">
        <is>
          <t>m</t>
        </is>
      </c>
      <c r="E115" s="3" t="n">
        <v>4.4</v>
      </c>
      <c r="F115" s="35" t="n">
        <v>5660</v>
      </c>
      <c r="G115" s="35">
        <f>E115*F115</f>
        <v/>
      </c>
      <c r="H115" s="35" t="n">
        <v>0</v>
      </c>
      <c r="I115" s="5" t="n"/>
    </row>
    <row r="116" ht="28" customHeight="1" s="27">
      <c r="A116" s="3" t="n">
        <v>105</v>
      </c>
      <c r="B116" s="3" t="inlineStr"/>
      <c r="C116" s="10" t="inlineStr">
        <is>
          <t>실53 바닥마감</t>
        </is>
      </c>
      <c r="D116" s="3" t="inlineStr">
        <is>
          <t>m2</t>
        </is>
      </c>
      <c r="E116" s="3" t="n">
        <v>0.84</v>
      </c>
      <c r="F116" s="35" t="n">
        <v>1912</v>
      </c>
      <c r="G116" s="35">
        <f>E116*F116</f>
        <v/>
      </c>
      <c r="H116" s="35" t="n">
        <v>0</v>
      </c>
      <c r="I116" s="5" t="n"/>
    </row>
    <row r="117" ht="28" customHeight="1" s="27">
      <c r="A117" s="3" t="n">
        <v>106</v>
      </c>
      <c r="B117" s="3" t="inlineStr"/>
      <c r="C117" s="10" t="inlineStr">
        <is>
          <t>실53 걸레받이</t>
        </is>
      </c>
      <c r="D117" s="3" t="inlineStr">
        <is>
          <t>m</t>
        </is>
      </c>
      <c r="E117" s="3" t="n">
        <v>3.8</v>
      </c>
      <c r="F117" s="35" t="n">
        <v>5660</v>
      </c>
      <c r="G117" s="35">
        <f>E117*F117</f>
        <v/>
      </c>
      <c r="H117" s="35" t="n">
        <v>0</v>
      </c>
      <c r="I117" s="5" t="n"/>
    </row>
    <row r="118" ht="28" customHeight="1" s="27">
      <c r="A118" s="3" t="n">
        <v>107</v>
      </c>
      <c r="B118" s="3" t="inlineStr"/>
      <c r="C118" s="10" t="inlineStr">
        <is>
          <t>실54 바닥마감</t>
        </is>
      </c>
      <c r="D118" s="3" t="inlineStr">
        <is>
          <t>m2</t>
        </is>
      </c>
      <c r="E118" s="3" t="n">
        <v>0.67</v>
      </c>
      <c r="F118" s="35" t="n">
        <v>1912</v>
      </c>
      <c r="G118" s="35">
        <f>E118*F118</f>
        <v/>
      </c>
      <c r="H118" s="35" t="n">
        <v>0</v>
      </c>
      <c r="I118" s="5" t="n"/>
    </row>
    <row r="119" ht="28" customHeight="1" s="27">
      <c r="A119" s="3" t="n">
        <v>108</v>
      </c>
      <c r="B119" s="3" t="inlineStr"/>
      <c r="C119" s="10" t="inlineStr">
        <is>
          <t>실54 걸레받이</t>
        </is>
      </c>
      <c r="D119" s="3" t="inlineStr">
        <is>
          <t>m</t>
        </is>
      </c>
      <c r="E119" s="3" t="n">
        <v>3.44</v>
      </c>
      <c r="F119" s="35" t="n">
        <v>5660</v>
      </c>
      <c r="G119" s="35">
        <f>E119*F119</f>
        <v/>
      </c>
      <c r="H119" s="35" t="n">
        <v>0</v>
      </c>
      <c r="I119" s="5" t="n"/>
    </row>
    <row r="120" ht="28" customHeight="1" s="27">
      <c r="A120" s="3" t="n">
        <v>109</v>
      </c>
      <c r="B120" s="3" t="inlineStr"/>
      <c r="C120" s="10" t="inlineStr">
        <is>
          <t>실55 바닥마감</t>
        </is>
      </c>
      <c r="D120" s="3" t="inlineStr">
        <is>
          <t>m2</t>
        </is>
      </c>
      <c r="E120" s="3" t="n">
        <v>0.66</v>
      </c>
      <c r="F120" s="35" t="n">
        <v>1912</v>
      </c>
      <c r="G120" s="35">
        <f>E120*F120</f>
        <v/>
      </c>
      <c r="H120" s="35" t="n">
        <v>0</v>
      </c>
      <c r="I120" s="5" t="n"/>
    </row>
    <row r="121" ht="28" customHeight="1" s="27">
      <c r="A121" s="3" t="n">
        <v>110</v>
      </c>
      <c r="B121" s="3" t="inlineStr"/>
      <c r="C121" s="10" t="inlineStr">
        <is>
          <t>실55 걸레받이</t>
        </is>
      </c>
      <c r="D121" s="3" t="inlineStr">
        <is>
          <t>m</t>
        </is>
      </c>
      <c r="E121" s="3" t="n">
        <v>3.4</v>
      </c>
      <c r="F121" s="35" t="n">
        <v>5660</v>
      </c>
      <c r="G121" s="35">
        <f>E121*F121</f>
        <v/>
      </c>
      <c r="H121" s="35" t="n">
        <v>0</v>
      </c>
      <c r="I121" s="5" t="n"/>
    </row>
    <row r="122" ht="28" customHeight="1" s="27">
      <c r="A122" s="3" t="n">
        <v>111</v>
      </c>
      <c r="B122" s="3" t="inlineStr"/>
      <c r="C122" s="10" t="inlineStr">
        <is>
          <t>실56 바닥마감</t>
        </is>
      </c>
      <c r="D122" s="3" t="inlineStr">
        <is>
          <t>m2</t>
        </is>
      </c>
      <c r="E122" s="3" t="n">
        <v>0.52</v>
      </c>
      <c r="F122" s="35" t="n">
        <v>1912</v>
      </c>
      <c r="G122" s="35">
        <f>E122*F122</f>
        <v/>
      </c>
      <c r="H122" s="35" t="n">
        <v>0</v>
      </c>
      <c r="I122" s="5" t="n"/>
    </row>
    <row r="123" ht="28" customHeight="1" s="27">
      <c r="A123" s="3" t="n">
        <v>112</v>
      </c>
      <c r="B123" s="3" t="inlineStr"/>
      <c r="C123" s="10" t="inlineStr">
        <is>
          <t>실56 걸레받이</t>
        </is>
      </c>
      <c r="D123" s="3" t="inlineStr">
        <is>
          <t>m</t>
        </is>
      </c>
      <c r="E123" s="3" t="n">
        <v>3.38</v>
      </c>
      <c r="F123" s="35" t="n">
        <v>5660</v>
      </c>
      <c r="G123" s="35">
        <f>E123*F123</f>
        <v/>
      </c>
      <c r="H123" s="35" t="n">
        <v>0</v>
      </c>
      <c r="I123" s="5" t="n"/>
    </row>
    <row r="124" ht="28" customHeight="1" s="27">
      <c r="A124" s="47" t="inlineStr">
        <is>
          <t>수장공사</t>
        </is>
      </c>
      <c r="B124" s="48" t="n"/>
      <c r="C124" s="48" t="n"/>
      <c r="D124" s="48" t="n"/>
      <c r="E124" s="48" t="n"/>
      <c r="F124" s="48" t="n"/>
      <c r="G124" s="48" t="n"/>
      <c r="H124" s="48" t="n"/>
      <c r="I124" s="49" t="n"/>
    </row>
    <row r="125" ht="28" customHeight="1" s="27">
      <c r="A125" s="3" t="n">
        <v>113</v>
      </c>
      <c r="B125" s="3" t="inlineStr"/>
      <c r="C125" s="10" t="inlineStr">
        <is>
          <t>수정번호 벽체마감</t>
        </is>
      </c>
      <c r="D125" s="3" t="inlineStr">
        <is>
          <t>m2</t>
        </is>
      </c>
      <c r="E125" s="3" t="n">
        <v>316.32</v>
      </c>
      <c r="F125" s="35" t="n">
        <v>4771</v>
      </c>
      <c r="G125" s="35">
        <f>E125*F125</f>
        <v/>
      </c>
      <c r="H125" s="35" t="n">
        <v>0</v>
      </c>
      <c r="I125" s="5" t="n"/>
    </row>
    <row r="126" ht="28" customHeight="1" s="27">
      <c r="A126" s="3" t="n">
        <v>114</v>
      </c>
      <c r="B126" s="3" t="inlineStr"/>
      <c r="C126" s="10" t="inlineStr">
        <is>
          <t>\A1;939 벽체마감</t>
        </is>
      </c>
      <c r="D126" s="3" t="inlineStr">
        <is>
          <t>m2</t>
        </is>
      </c>
      <c r="E126" s="3" t="n">
        <v>243.55</v>
      </c>
      <c r="F126" s="35" t="n">
        <v>4771</v>
      </c>
      <c r="G126" s="35">
        <f>E126*F126</f>
        <v/>
      </c>
      <c r="H126" s="35" t="n">
        <v>0</v>
      </c>
      <c r="I126" s="5" t="n"/>
    </row>
    <row r="127" ht="28" customHeight="1" s="27">
      <c r="A127" s="3" t="n">
        <v>115</v>
      </c>
      <c r="B127" s="3" t="inlineStr"/>
      <c r="C127" s="10" t="inlineStr">
        <is>
          <t>\A1;5200 벽체마감</t>
        </is>
      </c>
      <c r="D127" s="3" t="inlineStr">
        <is>
          <t>m2</t>
        </is>
      </c>
      <c r="E127" s="3" t="n">
        <v>243.55</v>
      </c>
      <c r="F127" s="35" t="n">
        <v>4771</v>
      </c>
      <c r="G127" s="35">
        <f>E127*F127</f>
        <v/>
      </c>
      <c r="H127" s="35" t="n">
        <v>0</v>
      </c>
      <c r="I127" s="5" t="n"/>
    </row>
    <row r="128" ht="28" customHeight="1" s="27">
      <c r="A128" s="3" t="n">
        <v>116</v>
      </c>
      <c r="B128" s="3" t="inlineStr"/>
      <c r="C128" s="10" t="inlineStr">
        <is>
          <t>R.D 벽체마감</t>
        </is>
      </c>
      <c r="D128" s="3" t="inlineStr">
        <is>
          <t>m2</t>
        </is>
      </c>
      <c r="E128" s="3" t="n">
        <v>85.01000000000001</v>
      </c>
      <c r="F128" s="35" t="n">
        <v>4771</v>
      </c>
      <c r="G128" s="35">
        <f>E128*F128</f>
        <v/>
      </c>
      <c r="H128" s="35" t="n">
        <v>0</v>
      </c>
      <c r="I128" s="5" t="n"/>
    </row>
    <row r="129" ht="28" customHeight="1" s="27">
      <c r="A129" s="3" t="n">
        <v>117</v>
      </c>
      <c r="B129" s="3" t="inlineStr"/>
      <c r="C129" s="10" t="inlineStr">
        <is>
          <t>실5 벽체마감</t>
        </is>
      </c>
      <c r="D129" s="3" t="inlineStr">
        <is>
          <t>m2</t>
        </is>
      </c>
      <c r="E129" s="3" t="n">
        <v>85.01000000000001</v>
      </c>
      <c r="F129" s="35" t="n">
        <v>4771</v>
      </c>
      <c r="G129" s="35">
        <f>E129*F129</f>
        <v/>
      </c>
      <c r="H129" s="35" t="n">
        <v>0</v>
      </c>
      <c r="I129" s="5" t="n"/>
    </row>
    <row r="130" ht="28" customHeight="1" s="27">
      <c r="A130" s="3" t="n">
        <v>118</v>
      </c>
      <c r="B130" s="3" t="inlineStr"/>
      <c r="C130" s="10" t="inlineStr">
        <is>
          <t>실6 벽체마감</t>
        </is>
      </c>
      <c r="D130" s="3" t="inlineStr">
        <is>
          <t>m2</t>
        </is>
      </c>
      <c r="E130" s="3" t="n">
        <v>76.56</v>
      </c>
      <c r="F130" s="35" t="n">
        <v>4771</v>
      </c>
      <c r="G130" s="35">
        <f>E130*F130</f>
        <v/>
      </c>
      <c r="H130" s="35" t="n">
        <v>0</v>
      </c>
      <c r="I130" s="5" t="n"/>
    </row>
    <row r="131" ht="28" customHeight="1" s="27">
      <c r="A131" s="3" t="n">
        <v>119</v>
      </c>
      <c r="B131" s="3" t="inlineStr"/>
      <c r="C131" s="10" t="inlineStr">
        <is>
          <t>*  NOTE * 벽체마감</t>
        </is>
      </c>
      <c r="D131" s="3" t="inlineStr">
        <is>
          <t>m2</t>
        </is>
      </c>
      <c r="E131" s="3" t="n">
        <v>40.73</v>
      </c>
      <c r="F131" s="35" t="n">
        <v>4771</v>
      </c>
      <c r="G131" s="35">
        <f>E131*F131</f>
        <v/>
      </c>
      <c r="H131" s="35" t="n">
        <v>0</v>
      </c>
      <c r="I131" s="5" t="n"/>
    </row>
    <row r="132" ht="28" customHeight="1" s="27">
      <c r="A132" s="3" t="n">
        <v>120</v>
      </c>
      <c r="B132" s="3" t="inlineStr"/>
      <c r="C132" s="10" t="inlineStr">
        <is>
          <t>*  NOTE * 벽체마감</t>
        </is>
      </c>
      <c r="D132" s="3" t="inlineStr">
        <is>
          <t>m2</t>
        </is>
      </c>
      <c r="E132" s="3" t="n">
        <v>40.73</v>
      </c>
      <c r="F132" s="35" t="n">
        <v>4771</v>
      </c>
      <c r="G132" s="35">
        <f>E132*F132</f>
        <v/>
      </c>
      <c r="H132" s="35" t="n">
        <v>0</v>
      </c>
      <c r="I132" s="5" t="n"/>
    </row>
    <row r="133" ht="28" customHeight="1" s="27">
      <c r="A133" s="3" t="n">
        <v>121</v>
      </c>
      <c r="B133" s="3" t="inlineStr"/>
      <c r="C133" s="10" t="inlineStr">
        <is>
          <t>*  NOTE * 벽체마감</t>
        </is>
      </c>
      <c r="D133" s="3" t="inlineStr">
        <is>
          <t>m2</t>
        </is>
      </c>
      <c r="E133" s="3" t="n">
        <v>40.73</v>
      </c>
      <c r="F133" s="35" t="n">
        <v>4771</v>
      </c>
      <c r="G133" s="35">
        <f>E133*F133</f>
        <v/>
      </c>
      <c r="H133" s="35" t="n">
        <v>0</v>
      </c>
      <c r="I133" s="5" t="n"/>
    </row>
    <row r="134" ht="28" customHeight="1" s="27">
      <c r="A134" s="3" t="n">
        <v>122</v>
      </c>
      <c r="B134" s="3" t="inlineStr"/>
      <c r="C134" s="10" t="inlineStr">
        <is>
          <t>대지횡단면도 벽체마감</t>
        </is>
      </c>
      <c r="D134" s="3" t="inlineStr">
        <is>
          <t>m2</t>
        </is>
      </c>
      <c r="E134" s="3" t="n">
        <v>39.86</v>
      </c>
      <c r="F134" s="35" t="n">
        <v>4771</v>
      </c>
      <c r="G134" s="35">
        <f>E134*F134</f>
        <v/>
      </c>
      <c r="H134" s="35" t="n">
        <v>0</v>
      </c>
      <c r="I134" s="5" t="n"/>
    </row>
    <row r="135" ht="28" customHeight="1" s="27">
      <c r="A135" s="3" t="n">
        <v>123</v>
      </c>
      <c r="B135" s="3" t="inlineStr"/>
      <c r="C135" s="10" t="inlineStr">
        <is>
          <t>대지종단면도 벽체마감</t>
        </is>
      </c>
      <c r="D135" s="3" t="inlineStr">
        <is>
          <t>m2</t>
        </is>
      </c>
      <c r="E135" s="3" t="n">
        <v>39.86</v>
      </c>
      <c r="F135" s="35" t="n">
        <v>4771</v>
      </c>
      <c r="G135" s="35">
        <f>E135*F135</f>
        <v/>
      </c>
      <c r="H135" s="35" t="n">
        <v>0</v>
      </c>
      <c r="I135" s="5" t="n"/>
    </row>
    <row r="136" ht="28" customHeight="1" s="27">
      <c r="A136" s="3" t="n">
        <v>124</v>
      </c>
      <c r="B136" s="3" t="inlineStr"/>
      <c r="C136" s="10" t="inlineStr">
        <is>
          <t>실12 벽체마감</t>
        </is>
      </c>
      <c r="D136" s="3" t="inlineStr">
        <is>
          <t>m2</t>
        </is>
      </c>
      <c r="E136" s="3" t="n">
        <v>20.16</v>
      </c>
      <c r="F136" s="35" t="n">
        <v>4771</v>
      </c>
      <c r="G136" s="35">
        <f>E136*F136</f>
        <v/>
      </c>
      <c r="H136" s="35" t="n">
        <v>0</v>
      </c>
      <c r="I136" s="5" t="n"/>
    </row>
    <row r="137" ht="28" customHeight="1" s="27">
      <c r="A137" s="3" t="n">
        <v>125</v>
      </c>
      <c r="B137" s="3" t="inlineStr"/>
      <c r="C137" s="10" t="inlineStr">
        <is>
          <t>실13 벽체마감</t>
        </is>
      </c>
      <c r="D137" s="3" t="inlineStr">
        <is>
          <t>m2</t>
        </is>
      </c>
      <c r="E137" s="3" t="n">
        <v>20.16</v>
      </c>
      <c r="F137" s="35" t="n">
        <v>4771</v>
      </c>
      <c r="G137" s="35">
        <f>E137*F137</f>
        <v/>
      </c>
      <c r="H137" s="35" t="n">
        <v>0</v>
      </c>
      <c r="I137" s="5" t="n"/>
    </row>
    <row r="138" ht="28" customHeight="1" s="27">
      <c r="A138" s="3" t="n">
        <v>126</v>
      </c>
      <c r="B138" s="3" t="inlineStr"/>
      <c r="C138" s="10" t="inlineStr">
        <is>
          <t>실14 벽체마감</t>
        </is>
      </c>
      <c r="D138" s="3" t="inlineStr">
        <is>
          <t>m2</t>
        </is>
      </c>
      <c r="E138" s="3" t="n">
        <v>19.2</v>
      </c>
      <c r="F138" s="35" t="n">
        <v>4771</v>
      </c>
      <c r="G138" s="35">
        <f>E138*F138</f>
        <v/>
      </c>
      <c r="H138" s="35" t="n">
        <v>0</v>
      </c>
      <c r="I138" s="5" t="n"/>
    </row>
    <row r="139" ht="28" customHeight="1" s="27">
      <c r="A139" s="3" t="n">
        <v>127</v>
      </c>
      <c r="B139" s="3" t="inlineStr"/>
      <c r="C139" s="10" t="inlineStr">
        <is>
          <t>실15 벽체마감</t>
        </is>
      </c>
      <c r="D139" s="3" t="inlineStr">
        <is>
          <t>m2</t>
        </is>
      </c>
      <c r="E139" s="3" t="n">
        <v>19.2</v>
      </c>
      <c r="F139" s="35" t="n">
        <v>4771</v>
      </c>
      <c r="G139" s="35">
        <f>E139*F139</f>
        <v/>
      </c>
      <c r="H139" s="35" t="n">
        <v>0</v>
      </c>
      <c r="I139" s="5" t="n"/>
    </row>
    <row r="140" ht="28" customHeight="1" s="27">
      <c r="A140" s="3" t="n">
        <v>128</v>
      </c>
      <c r="B140" s="3" t="inlineStr"/>
      <c r="C140" s="10" t="inlineStr">
        <is>
          <t>줄기초 배근도 벽체마감</t>
        </is>
      </c>
      <c r="D140" s="3" t="inlineStr">
        <is>
          <t>m2</t>
        </is>
      </c>
      <c r="E140" s="3" t="n">
        <v>24.31</v>
      </c>
      <c r="F140" s="35" t="n">
        <v>4771</v>
      </c>
      <c r="G140" s="35">
        <f>E140*F140</f>
        <v/>
      </c>
      <c r="H140" s="35" t="n">
        <v>0</v>
      </c>
      <c r="I140" s="5" t="n"/>
    </row>
    <row r="141" ht="28" customHeight="1" s="27">
      <c r="A141" s="3" t="n">
        <v>129</v>
      </c>
      <c r="B141" s="3" t="inlineStr"/>
      <c r="C141" s="10" t="inlineStr">
        <is>
          <t>실17 벽체마감</t>
        </is>
      </c>
      <c r="D141" s="3" t="inlineStr">
        <is>
          <t>m2</t>
        </is>
      </c>
      <c r="E141" s="3" t="n">
        <v>56.04</v>
      </c>
      <c r="F141" s="35" t="n">
        <v>4771</v>
      </c>
      <c r="G141" s="35">
        <f>E141*F141</f>
        <v/>
      </c>
      <c r="H141" s="35" t="n">
        <v>0</v>
      </c>
      <c r="I141" s="5" t="n"/>
    </row>
    <row r="142" ht="28" customHeight="1" s="27">
      <c r="A142" s="3" t="n">
        <v>130</v>
      </c>
      <c r="B142" s="3" t="inlineStr"/>
      <c r="C142" s="10" t="inlineStr">
        <is>
          <t>실18 벽체마감</t>
        </is>
      </c>
      <c r="D142" s="3" t="inlineStr">
        <is>
          <t>m2</t>
        </is>
      </c>
      <c r="E142" s="3" t="n">
        <v>56.04</v>
      </c>
      <c r="F142" s="35" t="n">
        <v>4771</v>
      </c>
      <c r="G142" s="35">
        <f>E142*F142</f>
        <v/>
      </c>
      <c r="H142" s="35" t="n">
        <v>0</v>
      </c>
      <c r="I142" s="5" t="n"/>
    </row>
    <row r="143" ht="28" customHeight="1" s="27">
      <c r="A143" s="3" t="n">
        <v>131</v>
      </c>
      <c r="B143" s="3" t="inlineStr"/>
      <c r="C143" s="10" t="inlineStr">
        <is>
          <t>F 벽체마감</t>
        </is>
      </c>
      <c r="D143" s="3" t="inlineStr">
        <is>
          <t>m2</t>
        </is>
      </c>
      <c r="E143" s="3" t="n">
        <v>18.5</v>
      </c>
      <c r="F143" s="35" t="n">
        <v>4771</v>
      </c>
      <c r="G143" s="35">
        <f>E143*F143</f>
        <v/>
      </c>
      <c r="H143" s="35" t="n">
        <v>0</v>
      </c>
      <c r="I143" s="5" t="n"/>
    </row>
    <row r="144" ht="28" customHeight="1" s="27">
      <c r="A144" s="3" t="n">
        <v>132</v>
      </c>
      <c r="B144" s="3" t="inlineStr"/>
      <c r="C144" s="10" t="inlineStr">
        <is>
          <t>F 벽체마감</t>
        </is>
      </c>
      <c r="D144" s="3" t="inlineStr">
        <is>
          <t>m2</t>
        </is>
      </c>
      <c r="E144" s="3" t="n">
        <v>17.54</v>
      </c>
      <c r="F144" s="35" t="n">
        <v>4771</v>
      </c>
      <c r="G144" s="35">
        <f>E144*F144</f>
        <v/>
      </c>
      <c r="H144" s="35" t="n">
        <v>0</v>
      </c>
      <c r="I144" s="5" t="n"/>
    </row>
    <row r="145" ht="28" customHeight="1" s="27">
      <c r="A145" s="3" t="n">
        <v>133</v>
      </c>
      <c r="B145" s="3" t="inlineStr"/>
      <c r="C145" s="10" t="inlineStr">
        <is>
          <t>실21 벽체마감</t>
        </is>
      </c>
      <c r="D145" s="3" t="inlineStr">
        <is>
          <t>m2</t>
        </is>
      </c>
      <c r="E145" s="3" t="n">
        <v>13.92</v>
      </c>
      <c r="F145" s="35" t="n">
        <v>4771</v>
      </c>
      <c r="G145" s="35">
        <f>E145*F145</f>
        <v/>
      </c>
      <c r="H145" s="35" t="n">
        <v>0</v>
      </c>
      <c r="I145" s="5" t="n"/>
    </row>
    <row r="146" ht="28" customHeight="1" s="27">
      <c r="A146" s="3" t="n">
        <v>134</v>
      </c>
      <c r="B146" s="3" t="inlineStr"/>
      <c r="C146" s="10" t="inlineStr">
        <is>
          <t>실22 벽체마감</t>
        </is>
      </c>
      <c r="D146" s="3" t="inlineStr">
        <is>
          <t>m2</t>
        </is>
      </c>
      <c r="E146" s="3" t="n">
        <v>13.92</v>
      </c>
      <c r="F146" s="35" t="n">
        <v>4771</v>
      </c>
      <c r="G146" s="35">
        <f>E146*F146</f>
        <v/>
      </c>
      <c r="H146" s="35" t="n">
        <v>0</v>
      </c>
      <c r="I146" s="5" t="n"/>
    </row>
    <row r="147" ht="28" customHeight="1" s="27">
      <c r="A147" s="3" t="n">
        <v>135</v>
      </c>
      <c r="B147" s="3" t="inlineStr"/>
      <c r="C147" s="10" t="inlineStr">
        <is>
          <t>실23 벽체마감</t>
        </is>
      </c>
      <c r="D147" s="3" t="inlineStr">
        <is>
          <t>m2</t>
        </is>
      </c>
      <c r="E147" s="3" t="n">
        <v>13.92</v>
      </c>
      <c r="F147" s="35" t="n">
        <v>4771</v>
      </c>
      <c r="G147" s="35">
        <f>E147*F147</f>
        <v/>
      </c>
      <c r="H147" s="35" t="n">
        <v>0</v>
      </c>
      <c r="I147" s="5" t="n"/>
    </row>
    <row r="148" ht="28" customHeight="1" s="27">
      <c r="A148" s="3" t="n">
        <v>136</v>
      </c>
      <c r="B148" s="3" t="inlineStr"/>
      <c r="C148" s="10" t="inlineStr">
        <is>
          <t>실24 벽체마감</t>
        </is>
      </c>
      <c r="D148" s="3" t="inlineStr">
        <is>
          <t>m2</t>
        </is>
      </c>
      <c r="E148" s="3" t="n">
        <v>13.68</v>
      </c>
      <c r="F148" s="35" t="n">
        <v>4771</v>
      </c>
      <c r="G148" s="35">
        <f>E148*F148</f>
        <v/>
      </c>
      <c r="H148" s="35" t="n">
        <v>0</v>
      </c>
      <c r="I148" s="5" t="n"/>
    </row>
    <row r="149" ht="28" customHeight="1" s="27">
      <c r="A149" s="3" t="n">
        <v>137</v>
      </c>
      <c r="B149" s="3" t="inlineStr"/>
      <c r="C149" s="10" t="inlineStr">
        <is>
          <t>실25 벽체마감</t>
        </is>
      </c>
      <c r="D149" s="3" t="inlineStr">
        <is>
          <t>m2</t>
        </is>
      </c>
      <c r="E149" s="3" t="n">
        <v>14.64</v>
      </c>
      <c r="F149" s="35" t="n">
        <v>4771</v>
      </c>
      <c r="G149" s="35">
        <f>E149*F149</f>
        <v/>
      </c>
      <c r="H149" s="35" t="n">
        <v>0</v>
      </c>
      <c r="I149" s="5" t="n"/>
    </row>
    <row r="150" ht="28" customHeight="1" s="27">
      <c r="A150" s="3" t="n">
        <v>138</v>
      </c>
      <c r="B150" s="3" t="inlineStr"/>
      <c r="C150" s="10" t="inlineStr">
        <is>
          <t>실26 벽체마감</t>
        </is>
      </c>
      <c r="D150" s="3" t="inlineStr">
        <is>
          <t>m2</t>
        </is>
      </c>
      <c r="E150" s="3" t="n">
        <v>13.44</v>
      </c>
      <c r="F150" s="35" t="n">
        <v>4771</v>
      </c>
      <c r="G150" s="35">
        <f>E150*F150</f>
        <v/>
      </c>
      <c r="H150" s="35" t="n">
        <v>0</v>
      </c>
      <c r="I150" s="5" t="n"/>
    </row>
    <row r="151" ht="28" customHeight="1" s="27">
      <c r="A151" s="3" t="n">
        <v>139</v>
      </c>
      <c r="B151" s="3" t="inlineStr"/>
      <c r="C151" s="10" t="inlineStr">
        <is>
          <t>실27 벽체마감</t>
        </is>
      </c>
      <c r="D151" s="3" t="inlineStr">
        <is>
          <t>m2</t>
        </is>
      </c>
      <c r="E151" s="3" t="n">
        <v>12.96</v>
      </c>
      <c r="F151" s="35" t="n">
        <v>4771</v>
      </c>
      <c r="G151" s="35">
        <f>E151*F151</f>
        <v/>
      </c>
      <c r="H151" s="35" t="n">
        <v>0</v>
      </c>
      <c r="I151" s="5" t="n"/>
    </row>
    <row r="152" ht="28" customHeight="1" s="27">
      <c r="A152" s="3" t="n">
        <v>140</v>
      </c>
      <c r="B152" s="3" t="inlineStr"/>
      <c r="C152" s="10" t="inlineStr">
        <is>
          <t>실28 벽체마감</t>
        </is>
      </c>
      <c r="D152" s="3" t="inlineStr">
        <is>
          <t>m2</t>
        </is>
      </c>
      <c r="E152" s="3" t="n">
        <v>12.96</v>
      </c>
      <c r="F152" s="35" t="n">
        <v>4771</v>
      </c>
      <c r="G152" s="35">
        <f>E152*F152</f>
        <v/>
      </c>
      <c r="H152" s="35" t="n">
        <v>0</v>
      </c>
      <c r="I152" s="5" t="n"/>
    </row>
    <row r="153" ht="28" customHeight="1" s="27">
      <c r="A153" s="3" t="n">
        <v>141</v>
      </c>
      <c r="B153" s="3" t="inlineStr"/>
      <c r="C153" s="10" t="inlineStr">
        <is>
          <t>실29 벽체마감</t>
        </is>
      </c>
      <c r="D153" s="3" t="inlineStr">
        <is>
          <t>m2</t>
        </is>
      </c>
      <c r="E153" s="3" t="n">
        <v>12.96</v>
      </c>
      <c r="F153" s="35" t="n">
        <v>4771</v>
      </c>
      <c r="G153" s="35">
        <f>E153*F153</f>
        <v/>
      </c>
      <c r="H153" s="35" t="n">
        <v>0</v>
      </c>
      <c r="I153" s="5" t="n"/>
    </row>
    <row r="154" ht="28" customHeight="1" s="27">
      <c r="A154" s="3" t="n">
        <v>142</v>
      </c>
      <c r="B154" s="3" t="inlineStr"/>
      <c r="C154" s="10" t="inlineStr">
        <is>
          <t>실30 벽체마감</t>
        </is>
      </c>
      <c r="D154" s="3" t="inlineStr">
        <is>
          <t>m2</t>
        </is>
      </c>
      <c r="E154" s="3" t="n">
        <v>13.92</v>
      </c>
      <c r="F154" s="35" t="n">
        <v>4771</v>
      </c>
      <c r="G154" s="35">
        <f>E154*F154</f>
        <v/>
      </c>
      <c r="H154" s="35" t="n">
        <v>0</v>
      </c>
      <c r="I154" s="5" t="n"/>
    </row>
    <row r="155" ht="28" customHeight="1" s="27">
      <c r="A155" s="3" t="n">
        <v>143</v>
      </c>
      <c r="B155" s="3" t="inlineStr"/>
      <c r="C155" s="10" t="inlineStr">
        <is>
          <t>*  NOTE * 벽체마감</t>
        </is>
      </c>
      <c r="D155" s="3" t="inlineStr">
        <is>
          <t>m2</t>
        </is>
      </c>
      <c r="E155" s="3" t="n">
        <v>12.65</v>
      </c>
      <c r="F155" s="35" t="n">
        <v>4771</v>
      </c>
      <c r="G155" s="35">
        <f>E155*F155</f>
        <v/>
      </c>
      <c r="H155" s="35" t="n">
        <v>0</v>
      </c>
      <c r="I155" s="5" t="n"/>
    </row>
    <row r="156" ht="28" customHeight="1" s="27">
      <c r="A156" s="3" t="n">
        <v>144</v>
      </c>
      <c r="B156" s="3" t="inlineStr"/>
      <c r="C156" s="10" t="inlineStr">
        <is>
          <t>실32 벽체마감</t>
        </is>
      </c>
      <c r="D156" s="3" t="inlineStr">
        <is>
          <t>m2</t>
        </is>
      </c>
      <c r="E156" s="3" t="n">
        <v>12.72</v>
      </c>
      <c r="F156" s="35" t="n">
        <v>4771</v>
      </c>
      <c r="G156" s="35">
        <f>E156*F156</f>
        <v/>
      </c>
      <c r="H156" s="35" t="n">
        <v>0</v>
      </c>
      <c r="I156" s="5" t="n"/>
    </row>
    <row r="157" ht="28" customHeight="1" s="27">
      <c r="A157" s="3" t="n">
        <v>145</v>
      </c>
      <c r="B157" s="3" t="inlineStr"/>
      <c r="C157" s="10" t="inlineStr">
        <is>
          <t>실33 벽체마감</t>
        </is>
      </c>
      <c r="D157" s="3" t="inlineStr">
        <is>
          <t>m2</t>
        </is>
      </c>
      <c r="E157" s="3" t="n">
        <v>13.68</v>
      </c>
      <c r="F157" s="35" t="n">
        <v>4771</v>
      </c>
      <c r="G157" s="35">
        <f>E157*F157</f>
        <v/>
      </c>
      <c r="H157" s="35" t="n">
        <v>0</v>
      </c>
      <c r="I157" s="5" t="n"/>
    </row>
    <row r="158" ht="28" customHeight="1" s="27">
      <c r="A158" s="3" t="n">
        <v>146</v>
      </c>
      <c r="B158" s="3" t="inlineStr"/>
      <c r="C158" s="10" t="inlineStr">
        <is>
          <t>6m 도로 벽체마감</t>
        </is>
      </c>
      <c r="D158" s="3" t="inlineStr">
        <is>
          <t>m2</t>
        </is>
      </c>
      <c r="E158" s="3" t="n">
        <v>13.06</v>
      </c>
      <c r="F158" s="35" t="n">
        <v>4771</v>
      </c>
      <c r="G158" s="35">
        <f>E158*F158</f>
        <v/>
      </c>
      <c r="H158" s="35" t="n">
        <v>0</v>
      </c>
      <c r="I158" s="5" t="n"/>
    </row>
    <row r="159" ht="28" customHeight="1" s="27">
      <c r="A159" s="3" t="n">
        <v>147</v>
      </c>
      <c r="B159" s="3" t="inlineStr"/>
      <c r="C159" s="10" t="inlineStr">
        <is>
          <t>6m 도로 벽체마감</t>
        </is>
      </c>
      <c r="D159" s="3" t="inlineStr">
        <is>
          <t>m2</t>
        </is>
      </c>
      <c r="E159" s="3" t="n">
        <v>13.06</v>
      </c>
      <c r="F159" s="35" t="n">
        <v>4771</v>
      </c>
      <c r="G159" s="35">
        <f>E159*F159</f>
        <v/>
      </c>
      <c r="H159" s="35" t="n">
        <v>0</v>
      </c>
      <c r="I159" s="5" t="n"/>
    </row>
    <row r="160" ht="28" customHeight="1" s="27">
      <c r="A160" s="3" t="n">
        <v>148</v>
      </c>
      <c r="B160" s="3" t="inlineStr"/>
      <c r="C160" s="10" t="inlineStr">
        <is>
          <t>실36 벽체마감</t>
        </is>
      </c>
      <c r="D160" s="3" t="inlineStr">
        <is>
          <t>m2</t>
        </is>
      </c>
      <c r="E160" s="3" t="n">
        <v>17.52</v>
      </c>
      <c r="F160" s="35" t="n">
        <v>4771</v>
      </c>
      <c r="G160" s="35">
        <f>E160*F160</f>
        <v/>
      </c>
      <c r="H160" s="35" t="n">
        <v>0</v>
      </c>
      <c r="I160" s="5" t="n"/>
    </row>
    <row r="161" ht="28" customHeight="1" s="27">
      <c r="A161" s="3" t="n">
        <v>149</v>
      </c>
      <c r="B161" s="3" t="inlineStr"/>
      <c r="C161" s="10" t="inlineStr">
        <is>
          <t>실37 벽체마감</t>
        </is>
      </c>
      <c r="D161" s="3" t="inlineStr">
        <is>
          <t>m2</t>
        </is>
      </c>
      <c r="E161" s="3" t="n">
        <v>17.52</v>
      </c>
      <c r="F161" s="35" t="n">
        <v>4771</v>
      </c>
      <c r="G161" s="35">
        <f>E161*F161</f>
        <v/>
      </c>
      <c r="H161" s="35" t="n">
        <v>0</v>
      </c>
      <c r="I161" s="5" t="n"/>
    </row>
    <row r="162" ht="28" customHeight="1" s="27">
      <c r="A162" s="3" t="n">
        <v>150</v>
      </c>
      <c r="B162" s="3" t="inlineStr"/>
      <c r="C162" s="10" t="inlineStr">
        <is>
          <t>F 벽체마감</t>
        </is>
      </c>
      <c r="D162" s="3" t="inlineStr">
        <is>
          <t>m2</t>
        </is>
      </c>
      <c r="E162" s="3" t="n">
        <v>17.52</v>
      </c>
      <c r="F162" s="35" t="n">
        <v>4771</v>
      </c>
      <c r="G162" s="35">
        <f>E162*F162</f>
        <v/>
      </c>
      <c r="H162" s="35" t="n">
        <v>0</v>
      </c>
      <c r="I162" s="5" t="n"/>
    </row>
    <row r="163" ht="28" customHeight="1" s="27">
      <c r="A163" s="3" t="n">
        <v>151</v>
      </c>
      <c r="B163" s="3" t="inlineStr"/>
      <c r="C163" s="10" t="inlineStr">
        <is>
          <t>실39 벽체마감</t>
        </is>
      </c>
      <c r="D163" s="3" t="inlineStr">
        <is>
          <t>m2</t>
        </is>
      </c>
      <c r="E163" s="3" t="n">
        <v>12.96</v>
      </c>
      <c r="F163" s="35" t="n">
        <v>4771</v>
      </c>
      <c r="G163" s="35">
        <f>E163*F163</f>
        <v/>
      </c>
      <c r="H163" s="35" t="n">
        <v>0</v>
      </c>
      <c r="I163" s="5" t="n"/>
    </row>
    <row r="164" ht="28" customHeight="1" s="27">
      <c r="A164" s="3" t="n">
        <v>152</v>
      </c>
      <c r="B164" s="3" t="inlineStr"/>
      <c r="C164" s="10" t="inlineStr">
        <is>
          <t>실40 벽체마감</t>
        </is>
      </c>
      <c r="D164" s="3" t="inlineStr">
        <is>
          <t>m2</t>
        </is>
      </c>
      <c r="E164" s="3" t="n">
        <v>17.69</v>
      </c>
      <c r="F164" s="35" t="n">
        <v>4771</v>
      </c>
      <c r="G164" s="35">
        <f>E164*F164</f>
        <v/>
      </c>
      <c r="H164" s="35" t="n">
        <v>0</v>
      </c>
      <c r="I164" s="5" t="n"/>
    </row>
    <row r="165" ht="28" customHeight="1" s="27">
      <c r="A165" s="3" t="n">
        <v>153</v>
      </c>
      <c r="B165" s="3" t="inlineStr"/>
      <c r="C165" s="10" t="inlineStr">
        <is>
          <t>실41 벽체마감</t>
        </is>
      </c>
      <c r="D165" s="3" t="inlineStr">
        <is>
          <t>m2</t>
        </is>
      </c>
      <c r="E165" s="3" t="n">
        <v>10.32</v>
      </c>
      <c r="F165" s="35" t="n">
        <v>4771</v>
      </c>
      <c r="G165" s="35">
        <f>E165*F165</f>
        <v/>
      </c>
      <c r="H165" s="35" t="n">
        <v>0</v>
      </c>
      <c r="I165" s="5" t="n"/>
    </row>
    <row r="166" ht="28" customHeight="1" s="27">
      <c r="A166" s="3" t="n">
        <v>154</v>
      </c>
      <c r="B166" s="3" t="inlineStr"/>
      <c r="C166" s="10" t="inlineStr">
        <is>
          <t>실42 벽체마감</t>
        </is>
      </c>
      <c r="D166" s="3" t="inlineStr">
        <is>
          <t>m2</t>
        </is>
      </c>
      <c r="E166" s="3" t="n">
        <v>11.52</v>
      </c>
      <c r="F166" s="35" t="n">
        <v>4771</v>
      </c>
      <c r="G166" s="35">
        <f>E166*F166</f>
        <v/>
      </c>
      <c r="H166" s="35" t="n">
        <v>0</v>
      </c>
      <c r="I166" s="5" t="n"/>
    </row>
    <row r="167" ht="28" customHeight="1" s="27">
      <c r="A167" s="3" t="n">
        <v>155</v>
      </c>
      <c r="B167" s="3" t="inlineStr"/>
      <c r="C167" s="10" t="inlineStr">
        <is>
          <t>실43 벽체마감</t>
        </is>
      </c>
      <c r="D167" s="3" t="inlineStr">
        <is>
          <t>m2</t>
        </is>
      </c>
      <c r="E167" s="3" t="n">
        <v>16.56</v>
      </c>
      <c r="F167" s="35" t="n">
        <v>4771</v>
      </c>
      <c r="G167" s="35">
        <f>E167*F167</f>
        <v/>
      </c>
      <c r="H167" s="35" t="n">
        <v>0</v>
      </c>
      <c r="I167" s="5" t="n"/>
    </row>
    <row r="168" ht="28" customHeight="1" s="27">
      <c r="A168" s="3" t="n">
        <v>156</v>
      </c>
      <c r="B168" s="3" t="inlineStr"/>
      <c r="C168" s="10" t="inlineStr">
        <is>
          <t>실44 벽체마감</t>
        </is>
      </c>
      <c r="D168" s="3" t="inlineStr">
        <is>
          <t>m2</t>
        </is>
      </c>
      <c r="E168" s="3" t="n">
        <v>16.56</v>
      </c>
      <c r="F168" s="35" t="n">
        <v>4771</v>
      </c>
      <c r="G168" s="35">
        <f>E168*F168</f>
        <v/>
      </c>
      <c r="H168" s="35" t="n">
        <v>0</v>
      </c>
      <c r="I168" s="5" t="n"/>
    </row>
    <row r="169" ht="28" customHeight="1" s="27">
      <c r="A169" s="3" t="n">
        <v>157</v>
      </c>
      <c r="B169" s="3" t="inlineStr"/>
      <c r="C169" s="10" t="inlineStr">
        <is>
          <t>F 벽체마감</t>
        </is>
      </c>
      <c r="D169" s="3" t="inlineStr">
        <is>
          <t>m2</t>
        </is>
      </c>
      <c r="E169" s="3" t="n">
        <v>16.56</v>
      </c>
      <c r="F169" s="35" t="n">
        <v>4771</v>
      </c>
      <c r="G169" s="35">
        <f>E169*F169</f>
        <v/>
      </c>
      <c r="H169" s="35" t="n">
        <v>0</v>
      </c>
      <c r="I169" s="5" t="n"/>
    </row>
    <row r="170" ht="28" customHeight="1" s="27">
      <c r="A170" s="3" t="n">
        <v>158</v>
      </c>
      <c r="B170" s="3" t="inlineStr"/>
      <c r="C170" s="10" t="inlineStr">
        <is>
          <t>실46 벽체마감</t>
        </is>
      </c>
      <c r="D170" s="3" t="inlineStr">
        <is>
          <t>m2</t>
        </is>
      </c>
      <c r="E170" s="3" t="n">
        <v>11.52</v>
      </c>
      <c r="F170" s="35" t="n">
        <v>4771</v>
      </c>
      <c r="G170" s="35">
        <f>E170*F170</f>
        <v/>
      </c>
      <c r="H170" s="35" t="n">
        <v>0</v>
      </c>
      <c r="I170" s="5" t="n"/>
    </row>
    <row r="171" ht="28" customHeight="1" s="27">
      <c r="A171" s="3" t="n">
        <v>159</v>
      </c>
      <c r="B171" s="3" t="inlineStr"/>
      <c r="C171" s="10" t="inlineStr">
        <is>
          <t>부부욕실 벽체마감</t>
        </is>
      </c>
      <c r="D171" s="3" t="inlineStr">
        <is>
          <t>m2</t>
        </is>
      </c>
      <c r="E171" s="3" t="n">
        <v>10.85</v>
      </c>
      <c r="F171" s="35" t="n">
        <v>4771</v>
      </c>
      <c r="G171" s="35">
        <f>E171*F171</f>
        <v/>
      </c>
      <c r="H171" s="35" t="n">
        <v>0</v>
      </c>
      <c r="I171" s="5" t="n"/>
    </row>
    <row r="172" ht="28" customHeight="1" s="27">
      <c r="A172" s="3" t="n">
        <v>160</v>
      </c>
      <c r="B172" s="3" t="inlineStr"/>
      <c r="C172" s="10" t="inlineStr">
        <is>
          <t>실48 벽체마감</t>
        </is>
      </c>
      <c r="D172" s="3" t="inlineStr">
        <is>
          <t>m2</t>
        </is>
      </c>
      <c r="E172" s="3" t="n">
        <v>10.61</v>
      </c>
      <c r="F172" s="35" t="n">
        <v>4771</v>
      </c>
      <c r="G172" s="35">
        <f>E172*F172</f>
        <v/>
      </c>
      <c r="H172" s="35" t="n">
        <v>0</v>
      </c>
      <c r="I172" s="5" t="n"/>
    </row>
    <row r="173" ht="28" customHeight="1" s="27">
      <c r="A173" s="3" t="n">
        <v>161</v>
      </c>
      <c r="B173" s="3" t="inlineStr"/>
      <c r="C173" s="10" t="inlineStr">
        <is>
          <t>실49 벽체마감</t>
        </is>
      </c>
      <c r="D173" s="3" t="inlineStr">
        <is>
          <t>m2</t>
        </is>
      </c>
      <c r="E173" s="3" t="n">
        <v>10.56</v>
      </c>
      <c r="F173" s="35" t="n">
        <v>4771</v>
      </c>
      <c r="G173" s="35">
        <f>E173*F173</f>
        <v/>
      </c>
      <c r="H173" s="35" t="n">
        <v>0</v>
      </c>
      <c r="I173" s="5" t="n"/>
    </row>
    <row r="174" ht="28" customHeight="1" s="27">
      <c r="A174" s="3" t="n">
        <v>162</v>
      </c>
      <c r="B174" s="3" t="inlineStr"/>
      <c r="C174" s="10" t="inlineStr">
        <is>
          <t>실50 벽체마감</t>
        </is>
      </c>
      <c r="D174" s="3" t="inlineStr">
        <is>
          <t>m2</t>
        </is>
      </c>
      <c r="E174" s="3" t="n">
        <v>9.220000000000001</v>
      </c>
      <c r="F174" s="35" t="n">
        <v>4771</v>
      </c>
      <c r="G174" s="35">
        <f>E174*F174</f>
        <v/>
      </c>
      <c r="H174" s="35" t="n">
        <v>0</v>
      </c>
      <c r="I174" s="5" t="n"/>
    </row>
    <row r="175" ht="28" customHeight="1" s="27">
      <c r="A175" s="3" t="n">
        <v>163</v>
      </c>
      <c r="B175" s="3" t="inlineStr"/>
      <c r="C175" s="10" t="inlineStr">
        <is>
          <t>F 벽체마감</t>
        </is>
      </c>
      <c r="D175" s="3" t="inlineStr">
        <is>
          <t>m2</t>
        </is>
      </c>
      <c r="E175" s="3" t="n">
        <v>10.56</v>
      </c>
      <c r="F175" s="35" t="n">
        <v>4771</v>
      </c>
      <c r="G175" s="35">
        <f>E175*F175</f>
        <v/>
      </c>
      <c r="H175" s="35" t="n">
        <v>0</v>
      </c>
      <c r="I175" s="5" t="n"/>
    </row>
    <row r="176" ht="28" customHeight="1" s="27">
      <c r="A176" s="3" t="n">
        <v>164</v>
      </c>
      <c r="B176" s="3" t="inlineStr"/>
      <c r="C176" s="10" t="inlineStr">
        <is>
          <t>실52 벽체마감</t>
        </is>
      </c>
      <c r="D176" s="3" t="inlineStr">
        <is>
          <t>m2</t>
        </is>
      </c>
      <c r="E176" s="3" t="n">
        <v>10.56</v>
      </c>
      <c r="F176" s="35" t="n">
        <v>4771</v>
      </c>
      <c r="G176" s="35">
        <f>E176*F176</f>
        <v/>
      </c>
      <c r="H176" s="35" t="n">
        <v>0</v>
      </c>
      <c r="I176" s="5" t="n"/>
    </row>
    <row r="177" ht="28" customHeight="1" s="27">
      <c r="A177" s="3" t="n">
        <v>165</v>
      </c>
      <c r="B177" s="3" t="inlineStr"/>
      <c r="C177" s="10" t="inlineStr">
        <is>
          <t>실53 벽체마감</t>
        </is>
      </c>
      <c r="D177" s="3" t="inlineStr">
        <is>
          <t>m2</t>
        </is>
      </c>
      <c r="E177" s="3" t="n">
        <v>9.119999999999999</v>
      </c>
      <c r="F177" s="35" t="n">
        <v>4771</v>
      </c>
      <c r="G177" s="35">
        <f>E177*F177</f>
        <v/>
      </c>
      <c r="H177" s="35" t="n">
        <v>0</v>
      </c>
      <c r="I177" s="5" t="n"/>
    </row>
    <row r="178" ht="28" customHeight="1" s="27">
      <c r="A178" s="3" t="n">
        <v>166</v>
      </c>
      <c r="B178" s="3" t="inlineStr"/>
      <c r="C178" s="10" t="inlineStr">
        <is>
          <t>실54 벽체마감</t>
        </is>
      </c>
      <c r="D178" s="3" t="inlineStr">
        <is>
          <t>m2</t>
        </is>
      </c>
      <c r="E178" s="3" t="n">
        <v>8.26</v>
      </c>
      <c r="F178" s="35" t="n">
        <v>4771</v>
      </c>
      <c r="G178" s="35">
        <f>E178*F178</f>
        <v/>
      </c>
      <c r="H178" s="35" t="n">
        <v>0</v>
      </c>
      <c r="I178" s="5" t="n"/>
    </row>
    <row r="179" ht="28" customHeight="1" s="27">
      <c r="A179" s="3" t="n">
        <v>167</v>
      </c>
      <c r="B179" s="3" t="inlineStr"/>
      <c r="C179" s="10" t="inlineStr">
        <is>
          <t>실55 벽체마감</t>
        </is>
      </c>
      <c r="D179" s="3" t="inlineStr">
        <is>
          <t>m2</t>
        </is>
      </c>
      <c r="E179" s="3" t="n">
        <v>8.16</v>
      </c>
      <c r="F179" s="35" t="n">
        <v>4771</v>
      </c>
      <c r="G179" s="35">
        <f>E179*F179</f>
        <v/>
      </c>
      <c r="H179" s="35" t="n">
        <v>0</v>
      </c>
      <c r="I179" s="5" t="n"/>
    </row>
    <row r="180" ht="28" customHeight="1" s="27">
      <c r="A180" s="3" t="n">
        <v>168</v>
      </c>
      <c r="B180" s="3" t="inlineStr"/>
      <c r="C180" s="10" t="inlineStr">
        <is>
          <t>실56 벽체마감</t>
        </is>
      </c>
      <c r="D180" s="3" t="inlineStr">
        <is>
          <t>m2</t>
        </is>
      </c>
      <c r="E180" s="3" t="n">
        <v>8.109999999999999</v>
      </c>
      <c r="F180" s="35" t="n">
        <v>4771</v>
      </c>
      <c r="G180" s="35">
        <f>E180*F180</f>
        <v/>
      </c>
      <c r="H180" s="35" t="n">
        <v>0</v>
      </c>
      <c r="I180" s="5" t="n"/>
    </row>
    <row r="181" ht="28" customHeight="1" s="27">
      <c r="A181" s="47" t="inlineStr">
        <is>
          <t>천장공사</t>
        </is>
      </c>
      <c r="B181" s="48" t="n"/>
      <c r="C181" s="48" t="n"/>
      <c r="D181" s="48" t="n"/>
      <c r="E181" s="48" t="n"/>
      <c r="F181" s="48" t="n"/>
      <c r="G181" s="48" t="n"/>
      <c r="H181" s="48" t="n"/>
      <c r="I181" s="49" t="n"/>
    </row>
    <row r="182" ht="28" customHeight="1" s="27">
      <c r="A182" s="3" t="n">
        <v>169</v>
      </c>
      <c r="B182" s="3" t="inlineStr"/>
      <c r="C182" s="10" t="inlineStr">
        <is>
          <t>수정번호 천장마감</t>
        </is>
      </c>
      <c r="D182" s="3" t="inlineStr">
        <is>
          <t>m2</t>
        </is>
      </c>
      <c r="E182" s="3" t="n">
        <v>1051.48</v>
      </c>
      <c r="F182" s="35" t="n">
        <v>4771</v>
      </c>
      <c r="G182" s="35">
        <f>E182*F182</f>
        <v/>
      </c>
      <c r="H182" s="35" t="n">
        <v>0</v>
      </c>
      <c r="I182" s="5" t="n"/>
    </row>
    <row r="183" ht="28" customHeight="1" s="27">
      <c r="A183" s="3" t="n">
        <v>170</v>
      </c>
      <c r="B183" s="3" t="inlineStr"/>
      <c r="C183" s="10" t="inlineStr">
        <is>
          <t>\A1;939 천장마감</t>
        </is>
      </c>
      <c r="D183" s="3" t="inlineStr">
        <is>
          <t>m2</t>
        </is>
      </c>
      <c r="E183" s="3" t="n">
        <v>603.51</v>
      </c>
      <c r="F183" s="35" t="n">
        <v>4771</v>
      </c>
      <c r="G183" s="35">
        <f>E183*F183</f>
        <v/>
      </c>
      <c r="H183" s="35" t="n">
        <v>0</v>
      </c>
      <c r="I183" s="5" t="n"/>
    </row>
    <row r="184" ht="28" customHeight="1" s="27">
      <c r="A184" s="3" t="n">
        <v>171</v>
      </c>
      <c r="B184" s="3" t="inlineStr"/>
      <c r="C184" s="10" t="inlineStr">
        <is>
          <t>\A1;5200 천장마감</t>
        </is>
      </c>
      <c r="D184" s="3" t="inlineStr">
        <is>
          <t>m2</t>
        </is>
      </c>
      <c r="E184" s="3" t="n">
        <v>603.51</v>
      </c>
      <c r="F184" s="35" t="n">
        <v>4771</v>
      </c>
      <c r="G184" s="35">
        <f>E184*F184</f>
        <v/>
      </c>
      <c r="H184" s="35" t="n">
        <v>0</v>
      </c>
      <c r="I184" s="5" t="n"/>
    </row>
    <row r="185" ht="28" customHeight="1" s="27">
      <c r="A185" s="3" t="n">
        <v>172</v>
      </c>
      <c r="B185" s="3" t="inlineStr"/>
      <c r="C185" s="10" t="inlineStr">
        <is>
          <t>R.D 천장마감</t>
        </is>
      </c>
      <c r="D185" s="3" t="inlineStr">
        <is>
          <t>m2</t>
        </is>
      </c>
      <c r="E185" s="3" t="n">
        <v>57.18</v>
      </c>
      <c r="F185" s="35" t="n">
        <v>4771</v>
      </c>
      <c r="G185" s="35">
        <f>E185*F185</f>
        <v/>
      </c>
      <c r="H185" s="35" t="n">
        <v>0</v>
      </c>
      <c r="I185" s="5" t="n"/>
    </row>
    <row r="186" ht="28" customHeight="1" s="27">
      <c r="A186" s="3" t="n">
        <v>173</v>
      </c>
      <c r="B186" s="3" t="inlineStr"/>
      <c r="C186" s="10" t="inlineStr">
        <is>
          <t>실5 천장마감</t>
        </is>
      </c>
      <c r="D186" s="3" t="inlineStr">
        <is>
          <t>m2</t>
        </is>
      </c>
      <c r="E186" s="3" t="n">
        <v>57.18</v>
      </c>
      <c r="F186" s="35" t="n">
        <v>4771</v>
      </c>
      <c r="G186" s="35">
        <f>E186*F186</f>
        <v/>
      </c>
      <c r="H186" s="35" t="n">
        <v>0</v>
      </c>
      <c r="I186" s="5" t="n"/>
    </row>
    <row r="187" ht="28" customHeight="1" s="27">
      <c r="A187" s="3" t="n">
        <v>174</v>
      </c>
      <c r="B187" s="3" t="inlineStr"/>
      <c r="C187" s="10" t="inlineStr">
        <is>
          <t>실6 천장마감</t>
        </is>
      </c>
      <c r="D187" s="3" t="inlineStr">
        <is>
          <t>m2</t>
        </is>
      </c>
      <c r="E187" s="3" t="n">
        <v>21.77</v>
      </c>
      <c r="F187" s="35" t="n">
        <v>4771</v>
      </c>
      <c r="G187" s="35">
        <f>E187*F187</f>
        <v/>
      </c>
      <c r="H187" s="35" t="n">
        <v>0</v>
      </c>
      <c r="I187" s="5" t="n"/>
    </row>
    <row r="188" ht="28" customHeight="1" s="27">
      <c r="A188" s="3" t="n">
        <v>175</v>
      </c>
      <c r="B188" s="3" t="inlineStr"/>
      <c r="C188" s="10" t="inlineStr">
        <is>
          <t>*  NOTE * 천장마감</t>
        </is>
      </c>
      <c r="D188" s="3" t="inlineStr">
        <is>
          <t>m2</t>
        </is>
      </c>
      <c r="E188" s="3" t="n">
        <v>17.97</v>
      </c>
      <c r="F188" s="35" t="n">
        <v>4771</v>
      </c>
      <c r="G188" s="35">
        <f>E188*F188</f>
        <v/>
      </c>
      <c r="H188" s="35" t="n">
        <v>0</v>
      </c>
      <c r="I188" s="5" t="n"/>
    </row>
    <row r="189" ht="28" customHeight="1" s="27">
      <c r="A189" s="3" t="n">
        <v>176</v>
      </c>
      <c r="B189" s="3" t="inlineStr"/>
      <c r="C189" s="10" t="inlineStr">
        <is>
          <t>*  NOTE * 천장마감</t>
        </is>
      </c>
      <c r="D189" s="3" t="inlineStr">
        <is>
          <t>m2</t>
        </is>
      </c>
      <c r="E189" s="3" t="n">
        <v>17.97</v>
      </c>
      <c r="F189" s="35" t="n">
        <v>4771</v>
      </c>
      <c r="G189" s="35">
        <f>E189*F189</f>
        <v/>
      </c>
      <c r="H189" s="35" t="n">
        <v>0</v>
      </c>
      <c r="I189" s="5" t="n"/>
    </row>
    <row r="190" ht="28" customHeight="1" s="27">
      <c r="A190" s="3" t="n">
        <v>177</v>
      </c>
      <c r="B190" s="3" t="inlineStr"/>
      <c r="C190" s="10" t="inlineStr">
        <is>
          <t>*  NOTE * 천장마감</t>
        </is>
      </c>
      <c r="D190" s="3" t="inlineStr">
        <is>
          <t>m2</t>
        </is>
      </c>
      <c r="E190" s="3" t="n">
        <v>17.97</v>
      </c>
      <c r="F190" s="35" t="n">
        <v>4771</v>
      </c>
      <c r="G190" s="35">
        <f>E190*F190</f>
        <v/>
      </c>
      <c r="H190" s="35" t="n">
        <v>0</v>
      </c>
      <c r="I190" s="5" t="n"/>
    </row>
    <row r="191" ht="28" customHeight="1" s="27">
      <c r="A191" s="3" t="n">
        <v>178</v>
      </c>
      <c r="B191" s="3" t="inlineStr"/>
      <c r="C191" s="10" t="inlineStr">
        <is>
          <t>대지횡단면도 천장마감</t>
        </is>
      </c>
      <c r="D191" s="3" t="inlineStr">
        <is>
          <t>m2</t>
        </is>
      </c>
      <c r="E191" s="3" t="n">
        <v>10.28</v>
      </c>
      <c r="F191" s="35" t="n">
        <v>4771</v>
      </c>
      <c r="G191" s="35">
        <f>E191*F191</f>
        <v/>
      </c>
      <c r="H191" s="35" t="n">
        <v>0</v>
      </c>
      <c r="I191" s="5" t="n"/>
    </row>
    <row r="192" ht="28" customHeight="1" s="27">
      <c r="A192" s="3" t="n">
        <v>179</v>
      </c>
      <c r="B192" s="3" t="inlineStr"/>
      <c r="C192" s="10" t="inlineStr">
        <is>
          <t>대지종단면도 천장마감</t>
        </is>
      </c>
      <c r="D192" s="3" t="inlineStr">
        <is>
          <t>m2</t>
        </is>
      </c>
      <c r="E192" s="3" t="n">
        <v>10.28</v>
      </c>
      <c r="F192" s="35" t="n">
        <v>4771</v>
      </c>
      <c r="G192" s="35">
        <f>E192*F192</f>
        <v/>
      </c>
      <c r="H192" s="35" t="n">
        <v>0</v>
      </c>
      <c r="I192" s="5" t="n"/>
    </row>
    <row r="193" ht="28" customHeight="1" s="27">
      <c r="A193" s="3" t="n">
        <v>180</v>
      </c>
      <c r="B193" s="3" t="inlineStr"/>
      <c r="C193" s="10" t="inlineStr">
        <is>
          <t>실12 천장마감</t>
        </is>
      </c>
      <c r="D193" s="3" t="inlineStr">
        <is>
          <t>m2</t>
        </is>
      </c>
      <c r="E193" s="3" t="n">
        <v>4.32</v>
      </c>
      <c r="F193" s="35" t="n">
        <v>4771</v>
      </c>
      <c r="G193" s="35">
        <f>E193*F193</f>
        <v/>
      </c>
      <c r="H193" s="35" t="n">
        <v>0</v>
      </c>
      <c r="I193" s="5" t="n"/>
    </row>
    <row r="194" ht="28" customHeight="1" s="27">
      <c r="A194" s="3" t="n">
        <v>181</v>
      </c>
      <c r="B194" s="3" t="inlineStr"/>
      <c r="C194" s="10" t="inlineStr">
        <is>
          <t>실13 천장마감</t>
        </is>
      </c>
      <c r="D194" s="3" t="inlineStr">
        <is>
          <t>m2</t>
        </is>
      </c>
      <c r="E194" s="3" t="n">
        <v>4.32</v>
      </c>
      <c r="F194" s="35" t="n">
        <v>4771</v>
      </c>
      <c r="G194" s="35">
        <f>E194*F194</f>
        <v/>
      </c>
      <c r="H194" s="35" t="n">
        <v>0</v>
      </c>
      <c r="I194" s="5" t="n"/>
    </row>
    <row r="195" ht="28" customHeight="1" s="27">
      <c r="A195" s="3" t="n">
        <v>182</v>
      </c>
      <c r="B195" s="3" t="inlineStr"/>
      <c r="C195" s="10" t="inlineStr">
        <is>
          <t>실14 천장마감</t>
        </is>
      </c>
      <c r="D195" s="3" t="inlineStr">
        <is>
          <t>m2</t>
        </is>
      </c>
      <c r="E195" s="3" t="n">
        <v>3.91</v>
      </c>
      <c r="F195" s="35" t="n">
        <v>4771</v>
      </c>
      <c r="G195" s="35">
        <f>E195*F195</f>
        <v/>
      </c>
      <c r="H195" s="35" t="n">
        <v>0</v>
      </c>
      <c r="I195" s="5" t="n"/>
    </row>
    <row r="196" ht="28" customHeight="1" s="27">
      <c r="A196" s="3" t="n">
        <v>183</v>
      </c>
      <c r="B196" s="3" t="inlineStr"/>
      <c r="C196" s="10" t="inlineStr">
        <is>
          <t>실15 천장마감</t>
        </is>
      </c>
      <c r="D196" s="3" t="inlineStr">
        <is>
          <t>m2</t>
        </is>
      </c>
      <c r="E196" s="3" t="n">
        <v>3.91</v>
      </c>
      <c r="F196" s="35" t="n">
        <v>4771</v>
      </c>
      <c r="G196" s="35">
        <f>E196*F196</f>
        <v/>
      </c>
      <c r="H196" s="35" t="n">
        <v>0</v>
      </c>
      <c r="I196" s="5" t="n"/>
    </row>
    <row r="197" ht="28" customHeight="1" s="27">
      <c r="A197" s="3" t="n">
        <v>184</v>
      </c>
      <c r="B197" s="3" t="inlineStr"/>
      <c r="C197" s="10" t="inlineStr">
        <is>
          <t>줄기초 배근도 천장마감</t>
        </is>
      </c>
      <c r="D197" s="3" t="inlineStr">
        <is>
          <t>m2</t>
        </is>
      </c>
      <c r="E197" s="3" t="n">
        <v>3.52</v>
      </c>
      <c r="F197" s="35" t="n">
        <v>4771</v>
      </c>
      <c r="G197" s="35">
        <f>E197*F197</f>
        <v/>
      </c>
      <c r="H197" s="35" t="n">
        <v>0</v>
      </c>
      <c r="I197" s="5" t="n"/>
    </row>
    <row r="198" ht="28" customHeight="1" s="27">
      <c r="A198" s="3" t="n">
        <v>185</v>
      </c>
      <c r="B198" s="3" t="inlineStr"/>
      <c r="C198" s="10" t="inlineStr">
        <is>
          <t>실17 천장마감</t>
        </is>
      </c>
      <c r="D198" s="3" t="inlineStr">
        <is>
          <t>m2</t>
        </is>
      </c>
      <c r="E198" s="3" t="n">
        <v>2.46</v>
      </c>
      <c r="F198" s="35" t="n">
        <v>4771</v>
      </c>
      <c r="G198" s="35">
        <f>E198*F198</f>
        <v/>
      </c>
      <c r="H198" s="35" t="n">
        <v>0</v>
      </c>
      <c r="I198" s="5" t="n"/>
    </row>
    <row r="199" ht="28" customHeight="1" s="27">
      <c r="A199" s="3" t="n">
        <v>186</v>
      </c>
      <c r="B199" s="3" t="inlineStr"/>
      <c r="C199" s="10" t="inlineStr">
        <is>
          <t>실18 천장마감</t>
        </is>
      </c>
      <c r="D199" s="3" t="inlineStr">
        <is>
          <t>m2</t>
        </is>
      </c>
      <c r="E199" s="3" t="n">
        <v>2.46</v>
      </c>
      <c r="F199" s="35" t="n">
        <v>4771</v>
      </c>
      <c r="G199" s="35">
        <f>E199*F199</f>
        <v/>
      </c>
      <c r="H199" s="35" t="n">
        <v>0</v>
      </c>
      <c r="I199" s="5" t="n"/>
    </row>
    <row r="200" ht="28" customHeight="1" s="27">
      <c r="A200" s="3" t="n">
        <v>187</v>
      </c>
      <c r="B200" s="3" t="inlineStr"/>
      <c r="C200" s="10" t="inlineStr">
        <is>
          <t>F 천장마감</t>
        </is>
      </c>
      <c r="D200" s="3" t="inlineStr">
        <is>
          <t>m2</t>
        </is>
      </c>
      <c r="E200" s="3" t="n">
        <v>2.44</v>
      </c>
      <c r="F200" s="35" t="n">
        <v>4771</v>
      </c>
      <c r="G200" s="35">
        <f>E200*F200</f>
        <v/>
      </c>
      <c r="H200" s="35" t="n">
        <v>0</v>
      </c>
      <c r="I200" s="5" t="n"/>
    </row>
    <row r="201" ht="28" customHeight="1" s="27">
      <c r="A201" s="3" t="n">
        <v>188</v>
      </c>
      <c r="B201" s="3" t="inlineStr"/>
      <c r="C201" s="10" t="inlineStr">
        <is>
          <t>F 천장마감</t>
        </is>
      </c>
      <c r="D201" s="3" t="inlineStr">
        <is>
          <t>m2</t>
        </is>
      </c>
      <c r="E201" s="3" t="n">
        <v>2.07</v>
      </c>
      <c r="F201" s="35" t="n">
        <v>4771</v>
      </c>
      <c r="G201" s="35">
        <f>E201*F201</f>
        <v/>
      </c>
      <c r="H201" s="35" t="n">
        <v>0</v>
      </c>
      <c r="I201" s="5" t="n"/>
    </row>
    <row r="202" ht="28" customHeight="1" s="27">
      <c r="A202" s="3" t="n">
        <v>189</v>
      </c>
      <c r="B202" s="3" t="inlineStr"/>
      <c r="C202" s="10" t="inlineStr">
        <is>
          <t>실21 천장마감</t>
        </is>
      </c>
      <c r="D202" s="3" t="inlineStr">
        <is>
          <t>m2</t>
        </is>
      </c>
      <c r="E202" s="3" t="n">
        <v>1.98</v>
      </c>
      <c r="F202" s="35" t="n">
        <v>4771</v>
      </c>
      <c r="G202" s="35">
        <f>E202*F202</f>
        <v/>
      </c>
      <c r="H202" s="35" t="n">
        <v>0</v>
      </c>
      <c r="I202" s="5" t="n"/>
    </row>
    <row r="203" ht="28" customHeight="1" s="27">
      <c r="A203" s="3" t="n">
        <v>190</v>
      </c>
      <c r="B203" s="3" t="inlineStr"/>
      <c r="C203" s="10" t="inlineStr">
        <is>
          <t>실22 천장마감</t>
        </is>
      </c>
      <c r="D203" s="3" t="inlineStr">
        <is>
          <t>m2</t>
        </is>
      </c>
      <c r="E203" s="3" t="n">
        <v>1.98</v>
      </c>
      <c r="F203" s="35" t="n">
        <v>4771</v>
      </c>
      <c r="G203" s="35">
        <f>E203*F203</f>
        <v/>
      </c>
      <c r="H203" s="35" t="n">
        <v>0</v>
      </c>
      <c r="I203" s="5" t="n"/>
    </row>
    <row r="204" ht="28" customHeight="1" s="27">
      <c r="A204" s="3" t="n">
        <v>191</v>
      </c>
      <c r="B204" s="3" t="inlineStr"/>
      <c r="C204" s="10" t="inlineStr">
        <is>
          <t>실23 천장마감</t>
        </is>
      </c>
      <c r="D204" s="3" t="inlineStr">
        <is>
          <t>m2</t>
        </is>
      </c>
      <c r="E204" s="3" t="n">
        <v>1.98</v>
      </c>
      <c r="F204" s="35" t="n">
        <v>4771</v>
      </c>
      <c r="G204" s="35">
        <f>E204*F204</f>
        <v/>
      </c>
      <c r="H204" s="35" t="n">
        <v>0</v>
      </c>
      <c r="I204" s="5" t="n"/>
    </row>
    <row r="205" ht="28" customHeight="1" s="27">
      <c r="A205" s="3" t="n">
        <v>192</v>
      </c>
      <c r="B205" s="3" t="inlineStr"/>
      <c r="C205" s="10" t="inlineStr">
        <is>
          <t>실24 천장마감</t>
        </is>
      </c>
      <c r="D205" s="3" t="inlineStr">
        <is>
          <t>m2</t>
        </is>
      </c>
      <c r="E205" s="3" t="n">
        <v>1.85</v>
      </c>
      <c r="F205" s="35" t="n">
        <v>4771</v>
      </c>
      <c r="G205" s="35">
        <f>E205*F205</f>
        <v/>
      </c>
      <c r="H205" s="35" t="n">
        <v>0</v>
      </c>
      <c r="I205" s="5" t="n"/>
    </row>
    <row r="206" ht="28" customHeight="1" s="27">
      <c r="A206" s="3" t="n">
        <v>193</v>
      </c>
      <c r="B206" s="3" t="inlineStr"/>
      <c r="C206" s="10" t="inlineStr">
        <is>
          <t>실25 천장마감</t>
        </is>
      </c>
      <c r="D206" s="3" t="inlineStr">
        <is>
          <t>m2</t>
        </is>
      </c>
      <c r="E206" s="3" t="n">
        <v>1.8</v>
      </c>
      <c r="F206" s="35" t="n">
        <v>4771</v>
      </c>
      <c r="G206" s="35">
        <f>E206*F206</f>
        <v/>
      </c>
      <c r="H206" s="35" t="n">
        <v>0</v>
      </c>
      <c r="I206" s="5" t="n"/>
    </row>
    <row r="207" ht="28" customHeight="1" s="27">
      <c r="A207" s="3" t="n">
        <v>194</v>
      </c>
      <c r="B207" s="3" t="inlineStr"/>
      <c r="C207" s="10" t="inlineStr">
        <is>
          <t>실26 천장마감</t>
        </is>
      </c>
      <c r="D207" s="3" t="inlineStr">
        <is>
          <t>m2</t>
        </is>
      </c>
      <c r="E207" s="3" t="n">
        <v>1.71</v>
      </c>
      <c r="F207" s="35" t="n">
        <v>4771</v>
      </c>
      <c r="G207" s="35">
        <f>E207*F207</f>
        <v/>
      </c>
      <c r="H207" s="35" t="n">
        <v>0</v>
      </c>
      <c r="I207" s="5" t="n"/>
    </row>
    <row r="208" ht="28" customHeight="1" s="27">
      <c r="A208" s="3" t="n">
        <v>195</v>
      </c>
      <c r="B208" s="3" t="inlineStr"/>
      <c r="C208" s="10" t="inlineStr">
        <is>
          <t>실27 천장마감</t>
        </is>
      </c>
      <c r="D208" s="3" t="inlineStr">
        <is>
          <t>m2</t>
        </is>
      </c>
      <c r="E208" s="3" t="n">
        <v>1.7</v>
      </c>
      <c r="F208" s="35" t="n">
        <v>4771</v>
      </c>
      <c r="G208" s="35">
        <f>E208*F208</f>
        <v/>
      </c>
      <c r="H208" s="35" t="n">
        <v>0</v>
      </c>
      <c r="I208" s="5" t="n"/>
    </row>
    <row r="209" ht="28" customHeight="1" s="27">
      <c r="A209" s="3" t="n">
        <v>196</v>
      </c>
      <c r="B209" s="3" t="inlineStr"/>
      <c r="C209" s="10" t="inlineStr">
        <is>
          <t>실28 천장마감</t>
        </is>
      </c>
      <c r="D209" s="3" t="inlineStr">
        <is>
          <t>m2</t>
        </is>
      </c>
      <c r="E209" s="3" t="n">
        <v>1.7</v>
      </c>
      <c r="F209" s="35" t="n">
        <v>4771</v>
      </c>
      <c r="G209" s="35">
        <f>E209*F209</f>
        <v/>
      </c>
      <c r="H209" s="35" t="n">
        <v>0</v>
      </c>
      <c r="I209" s="5" t="n"/>
    </row>
    <row r="210" ht="28" customHeight="1" s="27">
      <c r="A210" s="3" t="n">
        <v>197</v>
      </c>
      <c r="B210" s="3" t="inlineStr"/>
      <c r="C210" s="10" t="inlineStr">
        <is>
          <t>실29 천장마감</t>
        </is>
      </c>
      <c r="D210" s="3" t="inlineStr">
        <is>
          <t>m2</t>
        </is>
      </c>
      <c r="E210" s="3" t="n">
        <v>1.7</v>
      </c>
      <c r="F210" s="35" t="n">
        <v>4771</v>
      </c>
      <c r="G210" s="35">
        <f>E210*F210</f>
        <v/>
      </c>
      <c r="H210" s="35" t="n">
        <v>0</v>
      </c>
      <c r="I210" s="5" t="n"/>
    </row>
    <row r="211" ht="28" customHeight="1" s="27">
      <c r="A211" s="3" t="n">
        <v>198</v>
      </c>
      <c r="B211" s="3" t="inlineStr"/>
      <c r="C211" s="10" t="inlineStr">
        <is>
          <t>실30 천장마감</t>
        </is>
      </c>
      <c r="D211" s="3" t="inlineStr">
        <is>
          <t>m2</t>
        </is>
      </c>
      <c r="E211" s="3" t="n">
        <v>1.68</v>
      </c>
      <c r="F211" s="35" t="n">
        <v>4771</v>
      </c>
      <c r="G211" s="35">
        <f>E211*F211</f>
        <v/>
      </c>
      <c r="H211" s="35" t="n">
        <v>0</v>
      </c>
      <c r="I211" s="5" t="n"/>
    </row>
    <row r="212" ht="28" customHeight="1" s="27">
      <c r="A212" s="3" t="n">
        <v>199</v>
      </c>
      <c r="B212" s="3" t="inlineStr"/>
      <c r="C212" s="10" t="inlineStr">
        <is>
          <t>*  NOTE * 천장마감</t>
        </is>
      </c>
      <c r="D212" s="3" t="inlineStr">
        <is>
          <t>m2</t>
        </is>
      </c>
      <c r="E212" s="3" t="n">
        <v>1.67</v>
      </c>
      <c r="F212" s="35" t="n">
        <v>4771</v>
      </c>
      <c r="G212" s="35">
        <f>E212*F212</f>
        <v/>
      </c>
      <c r="H212" s="35" t="n">
        <v>0</v>
      </c>
      <c r="I212" s="5" t="n"/>
    </row>
    <row r="213" ht="28" customHeight="1" s="27">
      <c r="A213" s="3" t="n">
        <v>200</v>
      </c>
      <c r="B213" s="3" t="inlineStr"/>
      <c r="C213" s="10" t="inlineStr">
        <is>
          <t>실32 천장마감</t>
        </is>
      </c>
      <c r="D213" s="3" t="inlineStr">
        <is>
          <t>m2</t>
        </is>
      </c>
      <c r="E213" s="3" t="n">
        <v>1.58</v>
      </c>
      <c r="F213" s="35" t="n">
        <v>4771</v>
      </c>
      <c r="G213" s="35">
        <f>E213*F213</f>
        <v/>
      </c>
      <c r="H213" s="35" t="n">
        <v>0</v>
      </c>
      <c r="I213" s="5" t="n"/>
    </row>
    <row r="214" ht="28" customHeight="1" s="27">
      <c r="A214" s="3" t="n">
        <v>201</v>
      </c>
      <c r="B214" s="3" t="inlineStr"/>
      <c r="C214" s="10" t="inlineStr">
        <is>
          <t>실33 천장마감</t>
        </is>
      </c>
      <c r="D214" s="3" t="inlineStr">
        <is>
          <t>m2</t>
        </is>
      </c>
      <c r="E214" s="3" t="n">
        <v>1.51</v>
      </c>
      <c r="F214" s="35" t="n">
        <v>4771</v>
      </c>
      <c r="G214" s="35">
        <f>E214*F214</f>
        <v/>
      </c>
      <c r="H214" s="35" t="n">
        <v>0</v>
      </c>
      <c r="I214" s="5" t="n"/>
    </row>
    <row r="215" ht="28" customHeight="1" s="27">
      <c r="A215" s="3" t="n">
        <v>202</v>
      </c>
      <c r="B215" s="3" t="inlineStr"/>
      <c r="C215" s="10" t="inlineStr">
        <is>
          <t>6m 도로 천장마감</t>
        </is>
      </c>
      <c r="D215" s="3" t="inlineStr">
        <is>
          <t>m2</t>
        </is>
      </c>
      <c r="E215" s="3" t="n">
        <v>1.48</v>
      </c>
      <c r="F215" s="35" t="n">
        <v>4771</v>
      </c>
      <c r="G215" s="35">
        <f>E215*F215</f>
        <v/>
      </c>
      <c r="H215" s="35" t="n">
        <v>0</v>
      </c>
      <c r="I215" s="5" t="n"/>
    </row>
    <row r="216" ht="28" customHeight="1" s="27">
      <c r="A216" s="3" t="n">
        <v>203</v>
      </c>
      <c r="B216" s="3" t="inlineStr"/>
      <c r="C216" s="10" t="inlineStr">
        <is>
          <t>6m 도로 천장마감</t>
        </is>
      </c>
      <c r="D216" s="3" t="inlineStr">
        <is>
          <t>m2</t>
        </is>
      </c>
      <c r="E216" s="3" t="n">
        <v>1.48</v>
      </c>
      <c r="F216" s="35" t="n">
        <v>4771</v>
      </c>
      <c r="G216" s="35">
        <f>E216*F216</f>
        <v/>
      </c>
      <c r="H216" s="35" t="n">
        <v>0</v>
      </c>
      <c r="I216" s="5" t="n"/>
    </row>
    <row r="217" ht="28" customHeight="1" s="27">
      <c r="A217" s="3" t="n">
        <v>204</v>
      </c>
      <c r="B217" s="3" t="inlineStr"/>
      <c r="C217" s="10" t="inlineStr">
        <is>
          <t>실36 천장마감</t>
        </is>
      </c>
      <c r="D217" s="3" t="inlineStr">
        <is>
          <t>m2</t>
        </is>
      </c>
      <c r="E217" s="3" t="n">
        <v>1.44</v>
      </c>
      <c r="F217" s="35" t="n">
        <v>4771</v>
      </c>
      <c r="G217" s="35">
        <f>E217*F217</f>
        <v/>
      </c>
      <c r="H217" s="35" t="n">
        <v>0</v>
      </c>
      <c r="I217" s="5" t="n"/>
    </row>
    <row r="218" ht="28" customHeight="1" s="27">
      <c r="A218" s="3" t="n">
        <v>205</v>
      </c>
      <c r="B218" s="3" t="inlineStr"/>
      <c r="C218" s="10" t="inlineStr">
        <is>
          <t>실37 천장마감</t>
        </is>
      </c>
      <c r="D218" s="3" t="inlineStr">
        <is>
          <t>m2</t>
        </is>
      </c>
      <c r="E218" s="3" t="n">
        <v>1.44</v>
      </c>
      <c r="F218" s="35" t="n">
        <v>4771</v>
      </c>
      <c r="G218" s="35">
        <f>E218*F218</f>
        <v/>
      </c>
      <c r="H218" s="35" t="n">
        <v>0</v>
      </c>
      <c r="I218" s="5" t="n"/>
    </row>
    <row r="219" ht="28" customHeight="1" s="27">
      <c r="A219" s="3" t="n">
        <v>206</v>
      </c>
      <c r="B219" s="3" t="inlineStr"/>
      <c r="C219" s="10" t="inlineStr">
        <is>
          <t>F 천장마감</t>
        </is>
      </c>
      <c r="D219" s="3" t="inlineStr">
        <is>
          <t>m2</t>
        </is>
      </c>
      <c r="E219" s="3" t="n">
        <v>1.44</v>
      </c>
      <c r="F219" s="35" t="n">
        <v>4771</v>
      </c>
      <c r="G219" s="35">
        <f>E219*F219</f>
        <v/>
      </c>
      <c r="H219" s="35" t="n">
        <v>0</v>
      </c>
      <c r="I219" s="5" t="n"/>
    </row>
    <row r="220" ht="28" customHeight="1" s="27">
      <c r="A220" s="3" t="n">
        <v>207</v>
      </c>
      <c r="B220" s="3" t="inlineStr"/>
      <c r="C220" s="10" t="inlineStr">
        <is>
          <t>실39 천장마감</t>
        </is>
      </c>
      <c r="D220" s="3" t="inlineStr">
        <is>
          <t>m2</t>
        </is>
      </c>
      <c r="E220" s="3" t="n">
        <v>1.4</v>
      </c>
      <c r="F220" s="35" t="n">
        <v>4771</v>
      </c>
      <c r="G220" s="35">
        <f>E220*F220</f>
        <v/>
      </c>
      <c r="H220" s="35" t="n">
        <v>0</v>
      </c>
      <c r="I220" s="5" t="n"/>
    </row>
    <row r="221" ht="28" customHeight="1" s="27">
      <c r="A221" s="3" t="n">
        <v>208</v>
      </c>
      <c r="B221" s="3" t="inlineStr"/>
      <c r="C221" s="10" t="inlineStr">
        <is>
          <t>실40 천장마감</t>
        </is>
      </c>
      <c r="D221" s="3" t="inlineStr">
        <is>
          <t>m2</t>
        </is>
      </c>
      <c r="E221" s="3" t="n">
        <v>1.31</v>
      </c>
      <c r="F221" s="35" t="n">
        <v>4771</v>
      </c>
      <c r="G221" s="35">
        <f>E221*F221</f>
        <v/>
      </c>
      <c r="H221" s="35" t="n">
        <v>0</v>
      </c>
      <c r="I221" s="5" t="n"/>
    </row>
    <row r="222" ht="28" customHeight="1" s="27">
      <c r="A222" s="3" t="n">
        <v>209</v>
      </c>
      <c r="B222" s="3" t="inlineStr"/>
      <c r="C222" s="10" t="inlineStr">
        <is>
          <t>실41 천장마감</t>
        </is>
      </c>
      <c r="D222" s="3" t="inlineStr">
        <is>
          <t>m2</t>
        </is>
      </c>
      <c r="E222" s="3" t="n">
        <v>1.12</v>
      </c>
      <c r="F222" s="35" t="n">
        <v>4771</v>
      </c>
      <c r="G222" s="35">
        <f>E222*F222</f>
        <v/>
      </c>
      <c r="H222" s="35" t="n">
        <v>0</v>
      </c>
      <c r="I222" s="5" t="n"/>
    </row>
    <row r="223" ht="28" customHeight="1" s="27">
      <c r="A223" s="3" t="n">
        <v>210</v>
      </c>
      <c r="B223" s="3" t="inlineStr"/>
      <c r="C223" s="10" t="inlineStr">
        <is>
          <t>실42 천장마감</t>
        </is>
      </c>
      <c r="D223" s="3" t="inlineStr">
        <is>
          <t>m2</t>
        </is>
      </c>
      <c r="E223" s="3" t="n">
        <v>1.08</v>
      </c>
      <c r="F223" s="35" t="n">
        <v>4771</v>
      </c>
      <c r="G223" s="35">
        <f>E223*F223</f>
        <v/>
      </c>
      <c r="H223" s="35" t="n">
        <v>0</v>
      </c>
      <c r="I223" s="5" t="n"/>
    </row>
    <row r="224" ht="28" customHeight="1" s="27">
      <c r="A224" s="3" t="n">
        <v>211</v>
      </c>
      <c r="B224" s="3" t="inlineStr"/>
      <c r="C224" s="10" t="inlineStr">
        <is>
          <t>실43 천장마감</t>
        </is>
      </c>
      <c r="D224" s="3" t="inlineStr">
        <is>
          <t>m2</t>
        </is>
      </c>
      <c r="E224" s="3" t="n">
        <v>1.08</v>
      </c>
      <c r="F224" s="35" t="n">
        <v>4771</v>
      </c>
      <c r="G224" s="35">
        <f>E224*F224</f>
        <v/>
      </c>
      <c r="H224" s="35" t="n">
        <v>0</v>
      </c>
      <c r="I224" s="5" t="n"/>
    </row>
    <row r="225" ht="28" customHeight="1" s="27">
      <c r="A225" s="3" t="n">
        <v>212</v>
      </c>
      <c r="B225" s="3" t="inlineStr"/>
      <c r="C225" s="10" t="inlineStr">
        <is>
          <t>실44 천장마감</t>
        </is>
      </c>
      <c r="D225" s="3" t="inlineStr">
        <is>
          <t>m2</t>
        </is>
      </c>
      <c r="E225" s="3" t="n">
        <v>1.08</v>
      </c>
      <c r="F225" s="35" t="n">
        <v>4771</v>
      </c>
      <c r="G225" s="35">
        <f>E225*F225</f>
        <v/>
      </c>
      <c r="H225" s="35" t="n">
        <v>0</v>
      </c>
      <c r="I225" s="5" t="n"/>
    </row>
    <row r="226" ht="28" customHeight="1" s="27">
      <c r="A226" s="3" t="n">
        <v>213</v>
      </c>
      <c r="B226" s="3" t="inlineStr"/>
      <c r="C226" s="10" t="inlineStr">
        <is>
          <t>F 천장마감</t>
        </is>
      </c>
      <c r="D226" s="3" t="inlineStr">
        <is>
          <t>m2</t>
        </is>
      </c>
      <c r="E226" s="3" t="n">
        <v>1.08</v>
      </c>
      <c r="F226" s="35" t="n">
        <v>4771</v>
      </c>
      <c r="G226" s="35">
        <f>E226*F226</f>
        <v/>
      </c>
      <c r="H226" s="35" t="n">
        <v>0</v>
      </c>
      <c r="I226" s="5" t="n"/>
    </row>
    <row r="227" ht="28" customHeight="1" s="27">
      <c r="A227" s="3" t="n">
        <v>214</v>
      </c>
      <c r="B227" s="3" t="inlineStr"/>
      <c r="C227" s="10" t="inlineStr">
        <is>
          <t>실46 천장마감</t>
        </is>
      </c>
      <c r="D227" s="3" t="inlineStr">
        <is>
          <t>m2</t>
        </is>
      </c>
      <c r="E227" s="3" t="n">
        <v>1.08</v>
      </c>
      <c r="F227" s="35" t="n">
        <v>4771</v>
      </c>
      <c r="G227" s="35">
        <f>E227*F227</f>
        <v/>
      </c>
      <c r="H227" s="35" t="n">
        <v>0</v>
      </c>
      <c r="I227" s="5" t="n"/>
    </row>
    <row r="228" ht="28" customHeight="1" s="27">
      <c r="A228" s="3" t="n">
        <v>215</v>
      </c>
      <c r="B228" s="3" t="inlineStr"/>
      <c r="C228" s="10" t="inlineStr">
        <is>
          <t>부부욕실 천장마감</t>
        </is>
      </c>
      <c r="D228" s="3" t="inlineStr">
        <is>
          <t>m2</t>
        </is>
      </c>
      <c r="E228" s="3" t="n">
        <v>0.99</v>
      </c>
      <c r="F228" s="35" t="n">
        <v>4771</v>
      </c>
      <c r="G228" s="35">
        <f>E228*F228</f>
        <v/>
      </c>
      <c r="H228" s="35" t="n">
        <v>0</v>
      </c>
      <c r="I228" s="5" t="n"/>
    </row>
    <row r="229" ht="28" customHeight="1" s="27">
      <c r="A229" s="3" t="n">
        <v>216</v>
      </c>
      <c r="B229" s="3" t="inlineStr"/>
      <c r="C229" s="10" t="inlineStr">
        <is>
          <t>실48 천장마감</t>
        </is>
      </c>
      <c r="D229" s="3" t="inlineStr">
        <is>
          <t>m2</t>
        </is>
      </c>
      <c r="E229" s="3" t="n">
        <v>0.91</v>
      </c>
      <c r="F229" s="35" t="n">
        <v>4771</v>
      </c>
      <c r="G229" s="35">
        <f>E229*F229</f>
        <v/>
      </c>
      <c r="H229" s="35" t="n">
        <v>0</v>
      </c>
      <c r="I229" s="5" t="n"/>
    </row>
    <row r="230" ht="28" customHeight="1" s="27">
      <c r="A230" s="3" t="n">
        <v>217</v>
      </c>
      <c r="B230" s="3" t="inlineStr"/>
      <c r="C230" s="10" t="inlineStr">
        <is>
          <t>실49 천장마감</t>
        </is>
      </c>
      <c r="D230" s="3" t="inlineStr">
        <is>
          <t>m2</t>
        </is>
      </c>
      <c r="E230" s="3" t="n">
        <v>0.85</v>
      </c>
      <c r="F230" s="35" t="n">
        <v>4771</v>
      </c>
      <c r="G230" s="35">
        <f>E230*F230</f>
        <v/>
      </c>
      <c r="H230" s="35" t="n">
        <v>0</v>
      </c>
      <c r="I230" s="5" t="n"/>
    </row>
    <row r="231" ht="28" customHeight="1" s="27">
      <c r="A231" s="3" t="n">
        <v>218</v>
      </c>
      <c r="B231" s="3" t="inlineStr"/>
      <c r="C231" s="10" t="inlineStr">
        <is>
          <t>실50 천장마감</t>
        </is>
      </c>
      <c r="D231" s="3" t="inlineStr">
        <is>
          <t>m2</t>
        </is>
      </c>
      <c r="E231" s="3" t="n">
        <v>0.85</v>
      </c>
      <c r="F231" s="35" t="n">
        <v>4771</v>
      </c>
      <c r="G231" s="35">
        <f>E231*F231</f>
        <v/>
      </c>
      <c r="H231" s="35" t="n">
        <v>0</v>
      </c>
      <c r="I231" s="5" t="n"/>
    </row>
    <row r="232" ht="28" customHeight="1" s="27">
      <c r="A232" s="3" t="n">
        <v>219</v>
      </c>
      <c r="B232" s="3" t="inlineStr"/>
      <c r="C232" s="10" t="inlineStr">
        <is>
          <t>F 천장마감</t>
        </is>
      </c>
      <c r="D232" s="3" t="inlineStr">
        <is>
          <t>m2</t>
        </is>
      </c>
      <c r="E232" s="3" t="n">
        <v>0.85</v>
      </c>
      <c r="F232" s="35" t="n">
        <v>4771</v>
      </c>
      <c r="G232" s="35">
        <f>E232*F232</f>
        <v/>
      </c>
      <c r="H232" s="35" t="n">
        <v>0</v>
      </c>
      <c r="I232" s="5" t="n"/>
    </row>
    <row r="233" ht="28" customHeight="1" s="27">
      <c r="A233" s="3" t="n">
        <v>220</v>
      </c>
      <c r="B233" s="3" t="inlineStr"/>
      <c r="C233" s="10" t="inlineStr">
        <is>
          <t>실52 천장마감</t>
        </is>
      </c>
      <c r="D233" s="3" t="inlineStr">
        <is>
          <t>m2</t>
        </is>
      </c>
      <c r="E233" s="3" t="n">
        <v>0.85</v>
      </c>
      <c r="F233" s="35" t="n">
        <v>4771</v>
      </c>
      <c r="G233" s="35">
        <f>E233*F233</f>
        <v/>
      </c>
      <c r="H233" s="35" t="n">
        <v>0</v>
      </c>
      <c r="I233" s="5" t="n"/>
    </row>
    <row r="234" ht="28" customHeight="1" s="27">
      <c r="A234" s="3" t="n">
        <v>221</v>
      </c>
      <c r="B234" s="3" t="inlineStr"/>
      <c r="C234" s="10" t="inlineStr">
        <is>
          <t>실53 천장마감</t>
        </is>
      </c>
      <c r="D234" s="3" t="inlineStr">
        <is>
          <t>m2</t>
        </is>
      </c>
      <c r="E234" s="3" t="n">
        <v>0.84</v>
      </c>
      <c r="F234" s="35" t="n">
        <v>4771</v>
      </c>
      <c r="G234" s="35">
        <f>E234*F234</f>
        <v/>
      </c>
      <c r="H234" s="35" t="n">
        <v>0</v>
      </c>
      <c r="I234" s="5" t="n"/>
    </row>
    <row r="235" ht="28" customHeight="1" s="27">
      <c r="A235" s="3" t="n">
        <v>222</v>
      </c>
      <c r="B235" s="3" t="inlineStr"/>
      <c r="C235" s="10" t="inlineStr">
        <is>
          <t>실54 천장마감</t>
        </is>
      </c>
      <c r="D235" s="3" t="inlineStr">
        <is>
          <t>m2</t>
        </is>
      </c>
      <c r="E235" s="3" t="n">
        <v>0.67</v>
      </c>
      <c r="F235" s="35" t="n">
        <v>4771</v>
      </c>
      <c r="G235" s="35">
        <f>E235*F235</f>
        <v/>
      </c>
      <c r="H235" s="35" t="n">
        <v>0</v>
      </c>
      <c r="I235" s="5" t="n"/>
    </row>
    <row r="236" ht="28" customHeight="1" s="27">
      <c r="A236" s="3" t="n">
        <v>223</v>
      </c>
      <c r="B236" s="3" t="inlineStr"/>
      <c r="C236" s="10" t="inlineStr">
        <is>
          <t>실55 천장마감</t>
        </is>
      </c>
      <c r="D236" s="3" t="inlineStr">
        <is>
          <t>m2</t>
        </is>
      </c>
      <c r="E236" s="3" t="n">
        <v>0.66</v>
      </c>
      <c r="F236" s="35" t="n">
        <v>4771</v>
      </c>
      <c r="G236" s="35">
        <f>E236*F236</f>
        <v/>
      </c>
      <c r="H236" s="35" t="n">
        <v>0</v>
      </c>
      <c r="I236" s="5" t="n"/>
    </row>
    <row r="237" ht="28" customHeight="1" s="27">
      <c r="A237" s="3" t="n">
        <v>224</v>
      </c>
      <c r="B237" s="3" t="inlineStr"/>
      <c r="C237" s="10" t="inlineStr">
        <is>
          <t>실56 천장마감</t>
        </is>
      </c>
      <c r="D237" s="3" t="inlineStr">
        <is>
          <t>m2</t>
        </is>
      </c>
      <c r="E237" s="3" t="n">
        <v>0.52</v>
      </c>
      <c r="F237" s="35" t="n">
        <v>4771</v>
      </c>
      <c r="G237" s="35">
        <f>E237*F237</f>
        <v/>
      </c>
      <c r="H237" s="35" t="n">
        <v>0</v>
      </c>
      <c r="I237" s="5" t="n"/>
    </row>
    <row r="238">
      <c r="A238" s="25" t="inlineStr">
        <is>
          <t>소 계 (품목 합계)</t>
        </is>
      </c>
      <c r="B238" s="37" t="n"/>
      <c r="C238" s="37" t="n"/>
      <c r="D238" s="38" t="n"/>
      <c r="E238" s="12">
        <f>SUM(E11:E237)</f>
        <v/>
      </c>
      <c r="F238" s="13" t="n"/>
      <c r="G238" s="14">
        <f>SUM(G11:G237)</f>
        <v/>
      </c>
      <c r="H238" s="39">
        <f>SUM(H11:H237)</f>
        <v/>
      </c>
      <c r="I238" s="12" t="inlineStr">
        <is>
          <t>부가세 별도</t>
        </is>
      </c>
    </row>
    <row r="239">
      <c r="A239" s="25" t="inlineStr">
        <is>
          <t>공 과 잡 비</t>
        </is>
      </c>
      <c r="B239" s="37" t="n"/>
      <c r="C239" s="37" t="n"/>
      <c r="D239" s="38" t="n"/>
      <c r="E239" s="16" t="n"/>
      <c r="F239" s="16" t="n"/>
      <c r="G239" s="17">
        <f>G238*0.06</f>
        <v/>
      </c>
      <c r="H239" s="18" t="n"/>
      <c r="I239" s="19" t="n"/>
    </row>
    <row r="240">
      <c r="A240" s="25" t="inlineStr">
        <is>
          <t>기 업 이 윤</t>
        </is>
      </c>
      <c r="B240" s="37" t="n"/>
      <c r="C240" s="37" t="n"/>
      <c r="D240" s="38" t="n"/>
      <c r="E240" s="16" t="n"/>
      <c r="F240" s="16" t="n"/>
      <c r="G240" s="17">
        <f>G238*0.1</f>
        <v/>
      </c>
      <c r="H240" s="18" t="n"/>
      <c r="I240" s="19" t="n"/>
    </row>
    <row r="241">
      <c r="A241" s="25" t="inlineStr">
        <is>
          <t>총 합 계 금 액 (TOTAL AMOUNT)</t>
        </is>
      </c>
      <c r="B241" s="37" t="n"/>
      <c r="C241" s="37" t="n"/>
      <c r="D241" s="38" t="n"/>
      <c r="E241" s="16" t="n"/>
      <c r="F241" s="16" t="n"/>
      <c r="G241" s="20">
        <f>G238+G239+G240</f>
        <v/>
      </c>
      <c r="H241" s="21">
        <f>SUM(H11:H237)</f>
        <v/>
      </c>
      <c r="I241" s="22" t="inlineStr">
        <is>
          <t>부가세 별도</t>
        </is>
      </c>
    </row>
    <row r="242"/>
    <row r="243">
      <c r="A243" s="29" t="inlineStr">
        <is>
          <t>■ 기 타 사 항 및 특 기 사 항</t>
        </is>
      </c>
    </row>
    <row r="244">
      <c r="A244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44" s="40" t="n"/>
      <c r="C244" s="40" t="n"/>
      <c r="D244" s="40" t="n"/>
      <c r="E244" s="40" t="n"/>
      <c r="F244" s="40" t="n"/>
      <c r="G244" s="40" t="n"/>
      <c r="H244" s="40" t="n"/>
      <c r="I244" s="41" t="n"/>
    </row>
    <row r="245">
      <c r="A245" s="42" t="n"/>
      <c r="I245" s="43" t="n"/>
    </row>
    <row r="246">
      <c r="A246" s="44" t="n"/>
      <c r="B246" s="45" t="n"/>
      <c r="C246" s="45" t="n"/>
      <c r="D246" s="45" t="n"/>
      <c r="E246" s="45" t="n"/>
      <c r="F246" s="45" t="n"/>
      <c r="G246" s="45" t="n"/>
      <c r="H246" s="45" t="n"/>
      <c r="I246" s="46" t="n"/>
    </row>
    <row r="247"/>
    <row r="248"/>
  </sheetData>
  <mergeCells count="21">
    <mergeCell ref="E3:I3"/>
    <mergeCell ref="A241:D241"/>
    <mergeCell ref="B5:D5"/>
    <mergeCell ref="A243:I243"/>
    <mergeCell ref="F7:I7"/>
    <mergeCell ref="A240:D240"/>
    <mergeCell ref="B4:D4"/>
    <mergeCell ref="F5:I5"/>
    <mergeCell ref="B7:D7"/>
    <mergeCell ref="B3:D3"/>
    <mergeCell ref="A244:I246"/>
    <mergeCell ref="A238:D238"/>
    <mergeCell ref="A11:I11"/>
    <mergeCell ref="F8:I8"/>
    <mergeCell ref="F4:I4"/>
    <mergeCell ref="A1:I1"/>
    <mergeCell ref="A181:I181"/>
    <mergeCell ref="A239:D239"/>
    <mergeCell ref="A124:I124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2026-06-17T00:07:06Z</dcterms:modified>
  <cp:lastModifiedBy>영호 이</cp:lastModifiedBy>
  <cp:lastPrinted>2026-06-01T08:03:26Z</cp:lastPrinted>
</cp:coreProperties>
</file>